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 firstSheet="1" activeTab="1"/>
  </bookViews>
  <sheets>
    <sheet name="串口IO板" sheetId="4" state="hidden" r:id="rId1"/>
    <sheet name="串口IO板（开票）" sheetId="5" r:id="rId2"/>
  </sheets>
  <calcPr calcId="144525"/>
</workbook>
</file>

<file path=xl/sharedStrings.xml><?xml version="1.0" encoding="utf-8"?>
<sst xmlns="http://schemas.openxmlformats.org/spreadsheetml/2006/main" count="194" uniqueCount="80">
  <si>
    <t>串口IO板</t>
  </si>
  <si>
    <t>序号</t>
  </si>
  <si>
    <t>类型</t>
  </si>
  <si>
    <t>型号</t>
  </si>
  <si>
    <t>封装</t>
  </si>
  <si>
    <t>单板数量</t>
  </si>
  <si>
    <t>总数</t>
  </si>
  <si>
    <t>单价</t>
  </si>
  <si>
    <t>金额</t>
  </si>
  <si>
    <t>备注</t>
  </si>
  <si>
    <t>按键</t>
  </si>
  <si>
    <t>6*6卧式带支架</t>
  </si>
  <si>
    <t>独石电容</t>
  </si>
  <si>
    <t>0.1uF</t>
  </si>
  <si>
    <t>RAD-0.3</t>
  </si>
  <si>
    <t>1uF</t>
  </si>
  <si>
    <t>30pF</t>
  </si>
  <si>
    <t>发光二极管</t>
  </si>
  <si>
    <t>红色直插</t>
  </si>
  <si>
    <t>φ3</t>
  </si>
  <si>
    <t>二极管</t>
  </si>
  <si>
    <t>1N4148-1</t>
  </si>
  <si>
    <t>DO-35</t>
  </si>
  <si>
    <t>2EDG接插件</t>
  </si>
  <si>
    <t>3P弯(5.08)</t>
  </si>
  <si>
    <t>直插</t>
  </si>
  <si>
    <t>2P直(5.08)</t>
  </si>
  <si>
    <t>7P弯(5.09)</t>
  </si>
  <si>
    <t>3P直(5.08)</t>
  </si>
  <si>
    <t>继电器(12V)</t>
  </si>
  <si>
    <t>G2R-2A-DC12V</t>
  </si>
  <si>
    <t>串口(直母)</t>
  </si>
  <si>
    <t>DB9</t>
  </si>
  <si>
    <t>直母</t>
  </si>
  <si>
    <t>电阻1/4W</t>
  </si>
  <si>
    <t>1K</t>
  </si>
  <si>
    <t>AXIAL-0.3</t>
  </si>
  <si>
    <t>电阻排1/4W</t>
  </si>
  <si>
    <t>5.1K   6P</t>
  </si>
  <si>
    <t>10K   9P</t>
  </si>
  <si>
    <t>10K</t>
  </si>
  <si>
    <t>100K</t>
  </si>
  <si>
    <t>单片机</t>
  </si>
  <si>
    <t>P89LV51RD2BN</t>
  </si>
  <si>
    <t>DIP40</t>
  </si>
  <si>
    <t>RS232电平转换</t>
  </si>
  <si>
    <t>MAX232AEPE</t>
  </si>
  <si>
    <t>DIP16</t>
  </si>
  <si>
    <t>串并转换芯片</t>
  </si>
  <si>
    <t>74HC595N</t>
  </si>
  <si>
    <t>光耦</t>
  </si>
  <si>
    <t>TLP523-1</t>
  </si>
  <si>
    <t>DIP4</t>
  </si>
  <si>
    <t>晶振 11.0592M</t>
  </si>
  <si>
    <t>HC-49/U-S</t>
  </si>
  <si>
    <t>IC16P</t>
  </si>
  <si>
    <t>IC20P</t>
  </si>
  <si>
    <t>IC8P</t>
  </si>
  <si>
    <t>IC40P</t>
  </si>
  <si>
    <t>双排座</t>
  </si>
  <si>
    <t>8*2</t>
  </si>
  <si>
    <t>双排针</t>
  </si>
  <si>
    <t>大4P直针座</t>
  </si>
  <si>
    <t>电路板</t>
  </si>
  <si>
    <t>合计金额</t>
  </si>
  <si>
    <t>套数</t>
  </si>
  <si>
    <t>串口IO板（嵌入式）</t>
  </si>
  <si>
    <t>20mm</t>
  </si>
  <si>
    <t>铜柱</t>
  </si>
  <si>
    <t>m3*6</t>
  </si>
  <si>
    <t>m3*20</t>
  </si>
  <si>
    <t>螺丝（沉头）</t>
  </si>
  <si>
    <t>螺帽</t>
  </si>
  <si>
    <t>m3</t>
  </si>
  <si>
    <t>定制</t>
  </si>
  <si>
    <t>DC电源插头</t>
  </si>
  <si>
    <t>6mm</t>
  </si>
  <si>
    <t>硬盘</t>
  </si>
  <si>
    <t>500G/2.5´/SATA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</si>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</sst>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8"/>
      <color indexed="8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horizontal="left" vertical="center"/>
    </xf>
    <xf numFmtId="0" fontId="4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L38"/>
  <sheetViews>
    <sheetView zoomScalePageLayoutView="60" topLeftCell="A16" workbookViewId="0">
      <selection activeCell="J42" sqref="$A1:$XFD1048576"/>
    </sheetView>
  </sheetViews>
  <sheetFormatPr defaultColWidth="9" defaultRowHeight="13.5"/>
  <cols>
    <col min="1" max="1" width="5" style="19" customWidth="1"/>
    <col min="2" max="2" width="16.125" style="19" customWidth="1"/>
    <col min="3" max="3" width="15" style="20" customWidth="1"/>
    <col min="4" max="4" width="10.25" style="19" customWidth="1"/>
    <col min="5" max="5" width="8.625" style="19" customWidth="1"/>
    <col min="6" max="6" width="6.5" style="19" customWidth="1"/>
    <col min="7" max="16384" width="9" style="19"/>
  </cols>
  <sheetData>
    <row r="1" ht="22.5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</row>
    <row r="3" ht="42.6" customHeight="1" spans="1:9">
      <c r="A3" s="21">
        <v>1</v>
      </c>
      <c r="B3" s="21" t="s">
        <v>10</v>
      </c>
      <c r="C3" s="22" t="s">
        <v>11</v>
      </c>
      <c r="D3" s="21"/>
      <c r="E3" s="21">
        <v>1</v>
      </c>
      <c r="F3" s="21">
        <f>E3*C38</f>
        <v>5</v>
      </c>
      <c r="G3" s="21">
        <v>0.15</v>
      </c>
      <c r="H3" s="21">
        <f>F3*G3</f>
        <v>0.75</v>
      </c>
      <c r="I3" s="21"/>
    </row>
    <row r="4" s="17" customFormat="1" spans="1:9">
      <c r="A4" s="21">
        <v>2</v>
      </c>
      <c r="B4" s="21" t="s">
        <v>12</v>
      </c>
      <c r="C4" s="22" t="s">
        <v>13</v>
      </c>
      <c r="D4" s="21" t="s">
        <v>14</v>
      </c>
      <c r="E4" s="21">
        <v>8</v>
      </c>
      <c r="F4" s="21">
        <f>E4*C38</f>
        <v>40</v>
      </c>
      <c r="G4" s="21">
        <v>0.1</v>
      </c>
      <c r="H4" s="21">
        <f>G4*F4</f>
        <v>4</v>
      </c>
      <c r="I4" s="21"/>
    </row>
    <row r="5" spans="1:9">
      <c r="A5" s="21">
        <v>3</v>
      </c>
      <c r="B5" s="21" t="s">
        <v>12</v>
      </c>
      <c r="C5" s="22" t="s">
        <v>15</v>
      </c>
      <c r="D5" s="21" t="s">
        <v>14</v>
      </c>
      <c r="E5" s="21">
        <v>1</v>
      </c>
      <c r="F5" s="21">
        <f>E5*C38</f>
        <v>5</v>
      </c>
      <c r="G5" s="21">
        <v>0.1</v>
      </c>
      <c r="H5" s="21">
        <f t="shared" ref="H5:H35" si="0">G5*F5</f>
        <v>0.5</v>
      </c>
      <c r="I5" s="21"/>
    </row>
    <row r="6" spans="1:9">
      <c r="A6" s="21">
        <v>4</v>
      </c>
      <c r="B6" s="21" t="s">
        <v>12</v>
      </c>
      <c r="C6" s="22" t="s">
        <v>16</v>
      </c>
      <c r="D6" s="21" t="s">
        <v>14</v>
      </c>
      <c r="E6" s="21">
        <v>2</v>
      </c>
      <c r="F6" s="21">
        <f>E6*C38</f>
        <v>10</v>
      </c>
      <c r="G6" s="21">
        <v>0.1</v>
      </c>
      <c r="H6" s="21">
        <f t="shared" si="0"/>
        <v>1</v>
      </c>
      <c r="I6" s="21"/>
    </row>
    <row r="7" spans="1:9">
      <c r="A7" s="21">
        <v>5</v>
      </c>
      <c r="B7" s="21" t="s">
        <v>17</v>
      </c>
      <c r="C7" s="22" t="s">
        <v>18</v>
      </c>
      <c r="D7" s="21" t="s">
        <v>19</v>
      </c>
      <c r="E7" s="21">
        <v>2</v>
      </c>
      <c r="F7" s="21">
        <f>E7*C38</f>
        <v>10</v>
      </c>
      <c r="G7" s="21">
        <v>0.1</v>
      </c>
      <c r="H7" s="21">
        <f t="shared" si="0"/>
        <v>1</v>
      </c>
      <c r="I7" s="21"/>
    </row>
    <row r="8" spans="1:9">
      <c r="A8" s="21">
        <v>6</v>
      </c>
      <c r="B8" s="21" t="s">
        <v>20</v>
      </c>
      <c r="C8" s="22" t="s">
        <v>21</v>
      </c>
      <c r="D8" s="21" t="s">
        <v>22</v>
      </c>
      <c r="E8" s="21">
        <v>5</v>
      </c>
      <c r="F8" s="21">
        <f>E8*C38</f>
        <v>25</v>
      </c>
      <c r="G8" s="21">
        <v>0.1</v>
      </c>
      <c r="H8" s="21">
        <f t="shared" si="0"/>
        <v>2.5</v>
      </c>
      <c r="I8" s="21"/>
    </row>
    <row r="9" s="18" customFormat="1" spans="1:9">
      <c r="A9" s="23">
        <v>7</v>
      </c>
      <c r="B9" s="23" t="s">
        <v>23</v>
      </c>
      <c r="C9" s="24" t="s">
        <v>24</v>
      </c>
      <c r="D9" s="23" t="s">
        <v>25</v>
      </c>
      <c r="E9" s="23">
        <v>1</v>
      </c>
      <c r="F9" s="23">
        <f>E9*C38</f>
        <v>5</v>
      </c>
      <c r="G9" s="23">
        <v>0.9</v>
      </c>
      <c r="H9" s="23">
        <f t="shared" si="0"/>
        <v>4.5</v>
      </c>
      <c r="I9" s="23"/>
    </row>
    <row r="10" s="18" customFormat="1" spans="1:9">
      <c r="A10" s="23">
        <v>8</v>
      </c>
      <c r="B10" s="23" t="s">
        <v>23</v>
      </c>
      <c r="C10" s="24" t="s">
        <v>26</v>
      </c>
      <c r="D10" s="23" t="s">
        <v>25</v>
      </c>
      <c r="E10" s="23">
        <v>1</v>
      </c>
      <c r="F10" s="23">
        <f>E10*C38</f>
        <v>5</v>
      </c>
      <c r="G10" s="23">
        <v>0.6</v>
      </c>
      <c r="H10" s="23">
        <f t="shared" si="0"/>
        <v>3</v>
      </c>
      <c r="I10" s="23"/>
    </row>
    <row r="11" s="18" customFormat="1" spans="1:9">
      <c r="A11" s="23">
        <v>9</v>
      </c>
      <c r="B11" s="23" t="s">
        <v>23</v>
      </c>
      <c r="C11" s="24" t="s">
        <v>27</v>
      </c>
      <c r="D11" s="23" t="s">
        <v>25</v>
      </c>
      <c r="E11" s="23">
        <v>1</v>
      </c>
      <c r="F11" s="23">
        <f>E11*C38</f>
        <v>5</v>
      </c>
      <c r="G11" s="23">
        <v>2.1</v>
      </c>
      <c r="H11" s="23">
        <f t="shared" si="0"/>
        <v>10.5</v>
      </c>
      <c r="I11" s="23"/>
    </row>
    <row r="12" s="18" customFormat="1" spans="1:9">
      <c r="A12" s="23"/>
      <c r="B12" s="23" t="s">
        <v>23</v>
      </c>
      <c r="C12" s="24" t="s">
        <v>28</v>
      </c>
      <c r="D12" s="23" t="s">
        <v>25</v>
      </c>
      <c r="E12" s="23">
        <v>2</v>
      </c>
      <c r="F12" s="23">
        <f>E12*C38</f>
        <v>10</v>
      </c>
      <c r="G12" s="23">
        <v>0.9</v>
      </c>
      <c r="H12" s="23">
        <f t="shared" si="0"/>
        <v>9</v>
      </c>
      <c r="I12" s="23"/>
    </row>
    <row r="13" spans="1:9">
      <c r="A13" s="21">
        <v>10</v>
      </c>
      <c r="B13" s="21" t="s">
        <v>29</v>
      </c>
      <c r="C13" s="22" t="s">
        <v>30</v>
      </c>
      <c r="D13" s="21" t="s">
        <v>25</v>
      </c>
      <c r="E13" s="21">
        <v>5</v>
      </c>
      <c r="F13" s="21">
        <f>E13*C38</f>
        <v>25</v>
      </c>
      <c r="G13" s="21">
        <v>16</v>
      </c>
      <c r="H13" s="21">
        <f t="shared" si="0"/>
        <v>400</v>
      </c>
      <c r="I13" s="21"/>
    </row>
    <row r="14" spans="1:9">
      <c r="A14" s="21">
        <v>11</v>
      </c>
      <c r="B14" s="21" t="s">
        <v>31</v>
      </c>
      <c r="C14" s="22" t="s">
        <v>32</v>
      </c>
      <c r="D14" s="21" t="s">
        <v>33</v>
      </c>
      <c r="E14" s="21">
        <v>1</v>
      </c>
      <c r="F14" s="21">
        <f>E14*C38</f>
        <v>5</v>
      </c>
      <c r="G14" s="21">
        <v>2</v>
      </c>
      <c r="H14" s="21">
        <f t="shared" si="0"/>
        <v>10</v>
      </c>
      <c r="I14" s="21"/>
    </row>
    <row r="15" spans="1:9">
      <c r="A15" s="21">
        <v>12</v>
      </c>
      <c r="B15" s="21" t="s">
        <v>34</v>
      </c>
      <c r="C15" s="22" t="s">
        <v>35</v>
      </c>
      <c r="D15" s="21" t="s">
        <v>36</v>
      </c>
      <c r="E15" s="21">
        <v>2</v>
      </c>
      <c r="F15" s="21">
        <f>E15*C38</f>
        <v>10</v>
      </c>
      <c r="G15" s="21">
        <v>0.02</v>
      </c>
      <c r="H15" s="21">
        <f t="shared" si="0"/>
        <v>0.2</v>
      </c>
      <c r="I15" s="21"/>
    </row>
    <row r="16" s="17" customFormat="1" spans="1:9">
      <c r="A16" s="21">
        <v>13</v>
      </c>
      <c r="B16" s="25" t="s">
        <v>37</v>
      </c>
      <c r="C16" s="26" t="s">
        <v>38</v>
      </c>
      <c r="D16" s="25"/>
      <c r="E16" s="25">
        <v>1</v>
      </c>
      <c r="F16" s="25">
        <f>E16*C38</f>
        <v>5</v>
      </c>
      <c r="G16" s="25">
        <v>0.2</v>
      </c>
      <c r="H16" s="25">
        <f t="shared" si="0"/>
        <v>1</v>
      </c>
      <c r="I16" s="25"/>
    </row>
    <row r="17" s="17" customFormat="1" spans="1:9">
      <c r="A17" s="21">
        <v>14</v>
      </c>
      <c r="B17" s="25" t="s">
        <v>37</v>
      </c>
      <c r="C17" s="26" t="s">
        <v>39</v>
      </c>
      <c r="D17" s="25"/>
      <c r="E17" s="25">
        <v>3</v>
      </c>
      <c r="F17" s="25">
        <f>E17*C38</f>
        <v>15</v>
      </c>
      <c r="G17" s="25">
        <v>0.4</v>
      </c>
      <c r="H17" s="25">
        <f t="shared" si="0"/>
        <v>6</v>
      </c>
      <c r="I17" s="25"/>
    </row>
    <row r="18" spans="1:9">
      <c r="A18" s="21">
        <v>15</v>
      </c>
      <c r="B18" s="21" t="s">
        <v>34</v>
      </c>
      <c r="C18" s="22" t="s">
        <v>40</v>
      </c>
      <c r="D18" s="21" t="s">
        <v>36</v>
      </c>
      <c r="E18" s="21">
        <v>3</v>
      </c>
      <c r="F18" s="21">
        <f>E18*C38</f>
        <v>15</v>
      </c>
      <c r="G18" s="21">
        <v>0.02</v>
      </c>
      <c r="H18" s="21">
        <f t="shared" si="0"/>
        <v>0.3</v>
      </c>
      <c r="I18" s="21"/>
    </row>
    <row r="19" spans="1:9">
      <c r="A19" s="21">
        <v>16</v>
      </c>
      <c r="B19" s="21" t="s">
        <v>34</v>
      </c>
      <c r="C19" s="22" t="s">
        <v>41</v>
      </c>
      <c r="D19" s="21" t="s">
        <v>36</v>
      </c>
      <c r="E19" s="21">
        <v>1</v>
      </c>
      <c r="F19" s="21">
        <f>E19*C38</f>
        <v>5</v>
      </c>
      <c r="G19" s="21">
        <v>0.02</v>
      </c>
      <c r="H19" s="21">
        <f t="shared" si="0"/>
        <v>0.1</v>
      </c>
      <c r="I19" s="21"/>
    </row>
    <row r="20" spans="1:9">
      <c r="A20" s="21">
        <v>17</v>
      </c>
      <c r="B20" s="21" t="s">
        <v>34</v>
      </c>
      <c r="C20" s="22">
        <v>100</v>
      </c>
      <c r="D20" s="21" t="s">
        <v>36</v>
      </c>
      <c r="E20" s="21">
        <v>4</v>
      </c>
      <c r="F20" s="21">
        <f>E20*C38</f>
        <v>20</v>
      </c>
      <c r="G20" s="21">
        <v>0.02</v>
      </c>
      <c r="H20" s="21">
        <f t="shared" si="0"/>
        <v>0.4</v>
      </c>
      <c r="I20" s="21"/>
    </row>
    <row r="21" spans="1:9">
      <c r="A21" s="21">
        <v>18</v>
      </c>
      <c r="B21" s="21" t="s">
        <v>34</v>
      </c>
      <c r="C21" s="22">
        <v>470</v>
      </c>
      <c r="D21" s="21" t="s">
        <v>36</v>
      </c>
      <c r="E21" s="21">
        <v>5</v>
      </c>
      <c r="F21" s="21">
        <f>E21*C38</f>
        <v>25</v>
      </c>
      <c r="G21" s="21">
        <v>0.02</v>
      </c>
      <c r="H21" s="21">
        <f t="shared" si="0"/>
        <v>0.5</v>
      </c>
      <c r="I21" s="21"/>
    </row>
    <row r="22" spans="1:9">
      <c r="A22" s="21">
        <v>19</v>
      </c>
      <c r="B22" s="21" t="s">
        <v>34</v>
      </c>
      <c r="C22" s="22">
        <v>330</v>
      </c>
      <c r="D22" s="21" t="s">
        <v>36</v>
      </c>
      <c r="E22" s="21">
        <v>2</v>
      </c>
      <c r="F22" s="21">
        <f>E22*C38</f>
        <v>10</v>
      </c>
      <c r="G22" s="21">
        <v>0.02</v>
      </c>
      <c r="H22" s="21">
        <f t="shared" si="0"/>
        <v>0.2</v>
      </c>
      <c r="I22" s="21"/>
    </row>
    <row r="23" spans="1:9">
      <c r="A23" s="21">
        <v>20</v>
      </c>
      <c r="B23" s="21" t="s">
        <v>42</v>
      </c>
      <c r="C23" s="22" t="s">
        <v>43</v>
      </c>
      <c r="D23" s="21" t="s">
        <v>44</v>
      </c>
      <c r="E23" s="21">
        <v>1</v>
      </c>
      <c r="F23" s="21">
        <f>E23*C38</f>
        <v>5</v>
      </c>
      <c r="G23" s="21">
        <v>56.25</v>
      </c>
      <c r="H23" s="21">
        <f t="shared" si="0"/>
        <v>281.25</v>
      </c>
      <c r="I23" s="21"/>
    </row>
    <row r="24" spans="1:9">
      <c r="A24" s="21">
        <v>21</v>
      </c>
      <c r="B24" s="21" t="s">
        <v>45</v>
      </c>
      <c r="C24" s="22" t="s">
        <v>46</v>
      </c>
      <c r="D24" s="21" t="s">
        <v>47</v>
      </c>
      <c r="E24" s="21">
        <v>1</v>
      </c>
      <c r="F24" s="21">
        <f>E24*C38</f>
        <v>5</v>
      </c>
      <c r="G24" s="21">
        <v>5.5</v>
      </c>
      <c r="H24" s="21">
        <f t="shared" si="0"/>
        <v>27.5</v>
      </c>
      <c r="I24" s="21"/>
    </row>
    <row r="25" spans="1:9">
      <c r="A25" s="21">
        <v>22</v>
      </c>
      <c r="B25" s="21" t="s">
        <v>48</v>
      </c>
      <c r="C25" s="22" t="s">
        <v>49</v>
      </c>
      <c r="D25" s="21" t="s">
        <v>47</v>
      </c>
      <c r="E25" s="21">
        <v>2</v>
      </c>
      <c r="F25" s="21">
        <f>E25*C38</f>
        <v>10</v>
      </c>
      <c r="G25" s="21">
        <v>2</v>
      </c>
      <c r="H25" s="21">
        <f t="shared" si="0"/>
        <v>20</v>
      </c>
      <c r="I25" s="21"/>
    </row>
    <row r="26" spans="1:12">
      <c r="A26" s="23">
        <v>23</v>
      </c>
      <c r="B26" s="23" t="s">
        <v>50</v>
      </c>
      <c r="C26" s="24" t="s">
        <v>51</v>
      </c>
      <c r="D26" s="23" t="s">
        <v>52</v>
      </c>
      <c r="E26" s="23">
        <v>14</v>
      </c>
      <c r="F26" s="23">
        <f>E26*C38</f>
        <v>70</v>
      </c>
      <c r="G26" s="23">
        <v>6.25</v>
      </c>
      <c r="H26" s="23">
        <f t="shared" si="0"/>
        <v>437.5</v>
      </c>
      <c r="I26" s="23"/>
      <c r="J26" s="32"/>
      <c r="K26" s="32"/>
      <c r="L26" s="32"/>
    </row>
    <row r="27" spans="1:9">
      <c r="A27" s="21">
        <v>24</v>
      </c>
      <c r="B27" s="21" t="s">
        <v>53</v>
      </c>
      <c r="C27" s="22" t="s">
        <v>54</v>
      </c>
      <c r="D27" s="21" t="s">
        <v>25</v>
      </c>
      <c r="E27" s="21">
        <v>1</v>
      </c>
      <c r="F27" s="21">
        <f>E27*C38</f>
        <v>5</v>
      </c>
      <c r="G27" s="21">
        <v>0.5</v>
      </c>
      <c r="H27" s="21">
        <f t="shared" si="0"/>
        <v>2.5</v>
      </c>
      <c r="I27" s="21"/>
    </row>
    <row r="28" spans="1:9">
      <c r="A28" s="21">
        <v>25</v>
      </c>
      <c r="B28" s="21" t="s">
        <v>55</v>
      </c>
      <c r="C28" s="21"/>
      <c r="D28" s="21"/>
      <c r="E28" s="21">
        <v>3</v>
      </c>
      <c r="F28" s="21">
        <f>E28*C38</f>
        <v>15</v>
      </c>
      <c r="G28" s="21">
        <v>0.16</v>
      </c>
      <c r="H28" s="21">
        <f t="shared" si="0"/>
        <v>2.4</v>
      </c>
      <c r="I28" s="21"/>
    </row>
    <row r="29" spans="1:9">
      <c r="A29" s="21">
        <v>26</v>
      </c>
      <c r="B29" s="21" t="s">
        <v>56</v>
      </c>
      <c r="C29" s="21"/>
      <c r="D29" s="21"/>
      <c r="E29" s="21">
        <v>2</v>
      </c>
      <c r="F29" s="21">
        <f>E29*C38</f>
        <v>10</v>
      </c>
      <c r="G29" s="21">
        <v>0.2</v>
      </c>
      <c r="H29" s="21">
        <f t="shared" si="0"/>
        <v>2</v>
      </c>
      <c r="I29" s="21"/>
    </row>
    <row r="30" spans="1:9">
      <c r="A30" s="21">
        <v>27</v>
      </c>
      <c r="B30" s="21" t="s">
        <v>57</v>
      </c>
      <c r="C30" s="21"/>
      <c r="D30" s="21"/>
      <c r="E30" s="21">
        <v>2</v>
      </c>
      <c r="F30" s="21">
        <f>E30*C38</f>
        <v>10</v>
      </c>
      <c r="G30" s="21">
        <v>0.08</v>
      </c>
      <c r="H30" s="21">
        <f t="shared" si="0"/>
        <v>0.8</v>
      </c>
      <c r="I30" s="21"/>
    </row>
    <row r="31" spans="1:9">
      <c r="A31" s="21">
        <v>28</v>
      </c>
      <c r="B31" s="21" t="s">
        <v>58</v>
      </c>
      <c r="C31" s="22"/>
      <c r="D31" s="21"/>
      <c r="E31" s="21">
        <v>1</v>
      </c>
      <c r="F31" s="21">
        <f>E31*C38</f>
        <v>5</v>
      </c>
      <c r="G31" s="21">
        <v>0.4</v>
      </c>
      <c r="H31" s="21">
        <f t="shared" si="0"/>
        <v>2</v>
      </c>
      <c r="I31" s="21"/>
    </row>
    <row r="32" spans="1:9">
      <c r="A32" s="21">
        <v>29</v>
      </c>
      <c r="B32" s="21" t="s">
        <v>59</v>
      </c>
      <c r="C32" s="21" t="s">
        <v>60</v>
      </c>
      <c r="D32" s="21"/>
      <c r="E32" s="21">
        <v>2</v>
      </c>
      <c r="F32" s="21">
        <f>E32*C38</f>
        <v>10</v>
      </c>
      <c r="G32" s="21">
        <v>0.4</v>
      </c>
      <c r="H32" s="21">
        <f t="shared" si="0"/>
        <v>4</v>
      </c>
      <c r="I32" s="21"/>
    </row>
    <row r="33" spans="1:9">
      <c r="A33" s="21">
        <v>30</v>
      </c>
      <c r="B33" s="21" t="s">
        <v>61</v>
      </c>
      <c r="C33" s="21" t="s">
        <v>60</v>
      </c>
      <c r="D33" s="21"/>
      <c r="E33" s="21">
        <v>2</v>
      </c>
      <c r="F33" s="21">
        <f>E33*C38</f>
        <v>10</v>
      </c>
      <c r="G33" s="21">
        <v>0.3</v>
      </c>
      <c r="H33" s="21">
        <f t="shared" si="0"/>
        <v>3</v>
      </c>
      <c r="I33" s="21"/>
    </row>
    <row r="34" ht="33" customHeight="1" spans="1:9">
      <c r="A34" s="21">
        <v>31</v>
      </c>
      <c r="B34" s="21" t="s">
        <v>62</v>
      </c>
      <c r="C34" s="22"/>
      <c r="D34" s="21"/>
      <c r="E34" s="21">
        <v>1</v>
      </c>
      <c r="F34" s="21">
        <f>E34*C38</f>
        <v>5</v>
      </c>
      <c r="G34" s="21">
        <v>1</v>
      </c>
      <c r="H34" s="21">
        <f t="shared" si="0"/>
        <v>5</v>
      </c>
      <c r="I34" s="21"/>
    </row>
    <row r="35" spans="1:9">
      <c r="A35" s="21">
        <v>32</v>
      </c>
      <c r="B35" s="21" t="s">
        <v>63</v>
      </c>
      <c r="C35" s="22"/>
      <c r="D35" s="21"/>
      <c r="E35" s="21">
        <v>1</v>
      </c>
      <c r="F35" s="21">
        <f>E35*C38</f>
        <v>5</v>
      </c>
      <c r="G35" s="21">
        <v>60</v>
      </c>
      <c r="H35" s="21">
        <f t="shared" si="0"/>
        <v>300</v>
      </c>
      <c r="I35" s="21"/>
    </row>
    <row r="36" spans="1:9">
      <c r="A36" s="21">
        <v>33</v>
      </c>
      <c r="B36" s="21" t="s">
        <v>64</v>
      </c>
      <c r="C36" s="27">
        <f>SUM(H4:H35)</f>
        <v>1542.65</v>
      </c>
      <c r="D36" s="28"/>
      <c r="E36" s="28"/>
      <c r="F36" s="28"/>
      <c r="G36" s="28"/>
      <c r="H36" s="29"/>
      <c r="I36" s="21"/>
    </row>
    <row r="37" ht="14.25"/>
    <row r="38" ht="14.25" spans="2:3">
      <c r="B38" s="30" t="s">
        <v>65</v>
      </c>
      <c r="C38" s="31">
        <v>5</v>
      </c>
    </row>
  </sheetData>
  <mergeCells count="2">
    <mergeCell ref="A1:I1"/>
    <mergeCell ref="C36:H36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4"/>
  <sheetViews>
    <sheetView tabSelected="1" workbookViewId="0">
      <selection activeCell="M28" sqref="M28"/>
    </sheetView>
  </sheetViews>
  <sheetFormatPr defaultColWidth="9" defaultRowHeight="13.5"/>
  <cols>
    <col min="1" max="1" width="5" style="3" customWidth="1"/>
    <col min="2" max="2" width="19.125" style="3" customWidth="1"/>
    <col min="3" max="3" width="17.625" style="3" customWidth="1"/>
    <col min="4" max="4" width="15.25" style="3" customWidth="1"/>
    <col min="5" max="5" width="9.875" style="3" customWidth="1"/>
    <col min="6" max="6" width="10.75" style="3" customWidth="1"/>
    <col min="7" max="16384" width="9" style="3"/>
  </cols>
  <sheetData>
    <row r="1" ht="22.5" spans="1:7">
      <c r="A1" s="4" t="s">
        <v>66</v>
      </c>
      <c r="B1" s="5"/>
      <c r="C1" s="5"/>
      <c r="D1" s="5"/>
      <c r="E1" s="5"/>
      <c r="F1" s="5"/>
      <c r="G1" s="5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9</v>
      </c>
    </row>
    <row r="3" ht="18.6" customHeight="1" spans="1:7">
      <c r="A3" s="5">
        <v>1</v>
      </c>
      <c r="B3" s="5" t="s">
        <v>10</v>
      </c>
      <c r="C3" s="5" t="s">
        <v>11</v>
      </c>
      <c r="D3" s="5"/>
      <c r="E3" s="5">
        <v>1</v>
      </c>
      <c r="F3" s="5">
        <f>E3*C43</f>
        <v>30</v>
      </c>
      <c r="G3" s="5"/>
    </row>
    <row r="4" s="1" customFormat="1" spans="1:7">
      <c r="A4" s="5">
        <v>2</v>
      </c>
      <c r="B4" s="5" t="s">
        <v>12</v>
      </c>
      <c r="C4" s="5" t="s">
        <v>13</v>
      </c>
      <c r="D4" s="5" t="s">
        <v>14</v>
      </c>
      <c r="E4" s="5">
        <v>8</v>
      </c>
      <c r="F4" s="5">
        <f>E4*C43</f>
        <v>240</v>
      </c>
      <c r="G4" s="5"/>
    </row>
    <row r="5" spans="1:7">
      <c r="A5" s="5">
        <v>3</v>
      </c>
      <c r="B5" s="5" t="s">
        <v>12</v>
      </c>
      <c r="C5" s="5" t="s">
        <v>15</v>
      </c>
      <c r="D5" s="5" t="s">
        <v>14</v>
      </c>
      <c r="E5" s="5">
        <v>1</v>
      </c>
      <c r="F5" s="5">
        <f>E5*C43</f>
        <v>30</v>
      </c>
      <c r="G5" s="5"/>
    </row>
    <row r="6" spans="1:7">
      <c r="A6" s="5">
        <v>4</v>
      </c>
      <c r="B6" s="5" t="s">
        <v>12</v>
      </c>
      <c r="C6" s="5" t="s">
        <v>16</v>
      </c>
      <c r="D6" s="5" t="s">
        <v>14</v>
      </c>
      <c r="E6" s="5">
        <v>2</v>
      </c>
      <c r="F6" s="5">
        <f>E6*C43</f>
        <v>60</v>
      </c>
      <c r="G6" s="5"/>
    </row>
    <row r="7" spans="1:7">
      <c r="A7" s="5">
        <v>5</v>
      </c>
      <c r="B7" s="5" t="s">
        <v>17</v>
      </c>
      <c r="C7" s="5" t="s">
        <v>18</v>
      </c>
      <c r="D7" s="5" t="s">
        <v>19</v>
      </c>
      <c r="E7" s="5">
        <v>2</v>
      </c>
      <c r="F7" s="5">
        <f>E7*C43</f>
        <v>60</v>
      </c>
      <c r="G7" s="5"/>
    </row>
    <row r="8" spans="1:7">
      <c r="A8" s="5">
        <v>6</v>
      </c>
      <c r="B8" s="5" t="s">
        <v>20</v>
      </c>
      <c r="C8" s="5" t="s">
        <v>21</v>
      </c>
      <c r="D8" s="5" t="s">
        <v>22</v>
      </c>
      <c r="E8" s="5">
        <v>5</v>
      </c>
      <c r="F8" s="5">
        <f>E8*C43</f>
        <v>150</v>
      </c>
      <c r="G8" s="5"/>
    </row>
    <row r="9" s="2" customFormat="1" spans="1:7">
      <c r="A9" s="5">
        <v>7</v>
      </c>
      <c r="B9" s="6" t="s">
        <v>23</v>
      </c>
      <c r="C9" s="6" t="s">
        <v>24</v>
      </c>
      <c r="D9" s="6" t="s">
        <v>25</v>
      </c>
      <c r="E9" s="6">
        <v>1</v>
      </c>
      <c r="F9" s="6">
        <f>E9*C43</f>
        <v>30</v>
      </c>
      <c r="G9" s="6"/>
    </row>
    <row r="10" s="2" customFormat="1" spans="1:7">
      <c r="A10" s="5">
        <v>8</v>
      </c>
      <c r="B10" s="6" t="s">
        <v>23</v>
      </c>
      <c r="C10" s="6" t="s">
        <v>26</v>
      </c>
      <c r="D10" s="6" t="s">
        <v>25</v>
      </c>
      <c r="E10" s="6">
        <v>1</v>
      </c>
      <c r="F10" s="6">
        <f>E10*C43</f>
        <v>30</v>
      </c>
      <c r="G10" s="6"/>
    </row>
    <row r="11" s="2" customFormat="1" spans="1:7">
      <c r="A11" s="5">
        <v>9</v>
      </c>
      <c r="B11" s="6" t="s">
        <v>23</v>
      </c>
      <c r="C11" s="6" t="s">
        <v>27</v>
      </c>
      <c r="D11" s="6" t="s">
        <v>25</v>
      </c>
      <c r="E11" s="6">
        <v>1</v>
      </c>
      <c r="F11" s="6">
        <f>E11*C43</f>
        <v>30</v>
      </c>
      <c r="G11" s="6"/>
    </row>
    <row r="12" s="2" customFormat="1" spans="1:7">
      <c r="A12" s="5">
        <v>10</v>
      </c>
      <c r="B12" s="6" t="s">
        <v>23</v>
      </c>
      <c r="C12" s="6" t="s">
        <v>28</v>
      </c>
      <c r="D12" s="6" t="s">
        <v>25</v>
      </c>
      <c r="E12" s="6">
        <v>2</v>
      </c>
      <c r="F12" s="6">
        <f>E12*C43</f>
        <v>60</v>
      </c>
      <c r="G12" s="6"/>
    </row>
    <row r="13" spans="1:7">
      <c r="A13" s="5">
        <v>11</v>
      </c>
      <c r="B13" s="6" t="s">
        <v>29</v>
      </c>
      <c r="C13" s="6" t="s">
        <v>30</v>
      </c>
      <c r="D13" s="6" t="s">
        <v>25</v>
      </c>
      <c r="E13" s="6">
        <v>8</v>
      </c>
      <c r="F13" s="6">
        <f>E13*C43</f>
        <v>240</v>
      </c>
      <c r="G13" s="6"/>
    </row>
    <row r="14" spans="1:7">
      <c r="A14" s="5">
        <v>12</v>
      </c>
      <c r="B14" s="5" t="s">
        <v>31</v>
      </c>
      <c r="C14" s="5" t="s">
        <v>32</v>
      </c>
      <c r="D14" s="5" t="s">
        <v>33</v>
      </c>
      <c r="E14" s="5">
        <v>1</v>
      </c>
      <c r="F14" s="5">
        <f>E14*C43</f>
        <v>30</v>
      </c>
      <c r="G14" s="5"/>
    </row>
    <row r="15" spans="1:7">
      <c r="A15" s="5">
        <v>13</v>
      </c>
      <c r="B15" s="5" t="s">
        <v>34</v>
      </c>
      <c r="C15" s="5" t="s">
        <v>35</v>
      </c>
      <c r="D15" s="5" t="s">
        <v>36</v>
      </c>
      <c r="E15" s="5">
        <v>2</v>
      </c>
      <c r="F15" s="5">
        <f>E15*C43</f>
        <v>60</v>
      </c>
      <c r="G15" s="5"/>
    </row>
    <row r="16" s="1" customFormat="1" spans="1:7">
      <c r="A16" s="5">
        <v>14</v>
      </c>
      <c r="B16" s="6" t="s">
        <v>37</v>
      </c>
      <c r="C16" s="6" t="s">
        <v>38</v>
      </c>
      <c r="D16" s="6"/>
      <c r="E16" s="6">
        <v>1</v>
      </c>
      <c r="F16" s="6">
        <f>E16*C43</f>
        <v>30</v>
      </c>
      <c r="G16" s="6"/>
    </row>
    <row r="17" s="1" customFormat="1" spans="1:7">
      <c r="A17" s="5">
        <v>15</v>
      </c>
      <c r="B17" s="6" t="s">
        <v>37</v>
      </c>
      <c r="C17" s="6" t="s">
        <v>39</v>
      </c>
      <c r="D17" s="6"/>
      <c r="E17" s="6">
        <v>3</v>
      </c>
      <c r="F17" s="6">
        <f>E17*C43</f>
        <v>90</v>
      </c>
      <c r="G17" s="6"/>
    </row>
    <row r="18" spans="1:7">
      <c r="A18" s="5">
        <v>16</v>
      </c>
      <c r="B18" s="5" t="s">
        <v>34</v>
      </c>
      <c r="C18" s="5" t="s">
        <v>40</v>
      </c>
      <c r="D18" s="5" t="s">
        <v>36</v>
      </c>
      <c r="E18" s="5">
        <v>3</v>
      </c>
      <c r="F18" s="5">
        <f>E18*C43</f>
        <v>90</v>
      </c>
      <c r="G18" s="5"/>
    </row>
    <row r="19" spans="1:7">
      <c r="A19" s="5">
        <v>17</v>
      </c>
      <c r="B19" s="5" t="s">
        <v>34</v>
      </c>
      <c r="C19" s="5" t="s">
        <v>41</v>
      </c>
      <c r="D19" s="5" t="s">
        <v>36</v>
      </c>
      <c r="E19" s="5">
        <v>1</v>
      </c>
      <c r="F19" s="5">
        <f>E19*C43</f>
        <v>30</v>
      </c>
      <c r="G19" s="5"/>
    </row>
    <row r="20" spans="1:7">
      <c r="A20" s="5">
        <v>18</v>
      </c>
      <c r="B20" s="5" t="s">
        <v>34</v>
      </c>
      <c r="C20" s="5">
        <v>100</v>
      </c>
      <c r="D20" s="5" t="s">
        <v>36</v>
      </c>
      <c r="E20" s="5">
        <v>4</v>
      </c>
      <c r="F20" s="5">
        <f>E20*C43</f>
        <v>120</v>
      </c>
      <c r="G20" s="5"/>
    </row>
    <row r="21" spans="1:7">
      <c r="A21" s="5">
        <v>19</v>
      </c>
      <c r="B21" s="5" t="s">
        <v>34</v>
      </c>
      <c r="C21" s="5">
        <v>470</v>
      </c>
      <c r="D21" s="5" t="s">
        <v>36</v>
      </c>
      <c r="E21" s="5">
        <v>5</v>
      </c>
      <c r="F21" s="5">
        <f>E21*C43</f>
        <v>150</v>
      </c>
      <c r="G21" s="5"/>
    </row>
    <row r="22" spans="1:7">
      <c r="A22" s="5">
        <v>20</v>
      </c>
      <c r="B22" s="5" t="s">
        <v>34</v>
      </c>
      <c r="C22" s="5">
        <v>330</v>
      </c>
      <c r="D22" s="5" t="s">
        <v>36</v>
      </c>
      <c r="E22" s="5">
        <v>2</v>
      </c>
      <c r="F22" s="5">
        <f>E22*C43</f>
        <v>60</v>
      </c>
      <c r="G22" s="5"/>
    </row>
    <row r="23" spans="1:7">
      <c r="A23" s="5">
        <v>21</v>
      </c>
      <c r="B23" s="5" t="s">
        <v>42</v>
      </c>
      <c r="C23" s="5" t="s">
        <v>43</v>
      </c>
      <c r="D23" s="5" t="s">
        <v>44</v>
      </c>
      <c r="E23" s="5">
        <v>1</v>
      </c>
      <c r="F23" s="5">
        <f>E23*C43</f>
        <v>30</v>
      </c>
      <c r="G23" s="5"/>
    </row>
    <row r="24" spans="1:7">
      <c r="A24" s="5">
        <v>22</v>
      </c>
      <c r="B24" s="5" t="s">
        <v>45</v>
      </c>
      <c r="C24" s="5" t="s">
        <v>46</v>
      </c>
      <c r="D24" s="5" t="s">
        <v>47</v>
      </c>
      <c r="E24" s="5">
        <v>1</v>
      </c>
      <c r="F24" s="5">
        <f>E24*C43</f>
        <v>30</v>
      </c>
      <c r="G24" s="5"/>
    </row>
    <row r="25" spans="1:7">
      <c r="A25" s="5">
        <v>23</v>
      </c>
      <c r="B25" s="5" t="s">
        <v>48</v>
      </c>
      <c r="C25" s="5" t="s">
        <v>49</v>
      </c>
      <c r="D25" s="5" t="s">
        <v>47</v>
      </c>
      <c r="E25" s="5">
        <v>2</v>
      </c>
      <c r="F25" s="5">
        <f>E25*C43</f>
        <v>60</v>
      </c>
      <c r="G25" s="5"/>
    </row>
    <row r="26" spans="1:10">
      <c r="A26" s="5">
        <v>24</v>
      </c>
      <c r="B26" s="6" t="s">
        <v>50</v>
      </c>
      <c r="C26" s="6" t="s">
        <v>51</v>
      </c>
      <c r="D26" s="6" t="s">
        <v>52</v>
      </c>
      <c r="E26" s="6">
        <v>14</v>
      </c>
      <c r="F26" s="6">
        <f>E26*C43</f>
        <v>420</v>
      </c>
      <c r="G26" s="7"/>
      <c r="H26" s="8"/>
      <c r="I26" s="8"/>
      <c r="J26" s="8"/>
    </row>
    <row r="27" spans="1:7">
      <c r="A27" s="5">
        <v>25</v>
      </c>
      <c r="B27" s="5" t="s">
        <v>53</v>
      </c>
      <c r="C27" s="5" t="s">
        <v>54</v>
      </c>
      <c r="D27" s="5" t="s">
        <v>25</v>
      </c>
      <c r="E27" s="5">
        <v>1</v>
      </c>
      <c r="F27" s="5">
        <f>E27*C43</f>
        <v>30</v>
      </c>
      <c r="G27" s="5"/>
    </row>
    <row r="28" spans="1:7">
      <c r="A28" s="5">
        <v>26</v>
      </c>
      <c r="B28" s="5" t="s">
        <v>55</v>
      </c>
      <c r="C28" s="5"/>
      <c r="D28" s="5"/>
      <c r="E28" s="5">
        <v>3</v>
      </c>
      <c r="F28" s="5">
        <f>E28*C43</f>
        <v>90</v>
      </c>
      <c r="G28" s="5"/>
    </row>
    <row r="29" spans="1:7">
      <c r="A29" s="5">
        <v>27</v>
      </c>
      <c r="B29" s="5" t="s">
        <v>56</v>
      </c>
      <c r="C29" s="5"/>
      <c r="D29" s="5"/>
      <c r="E29" s="5">
        <v>2</v>
      </c>
      <c r="F29" s="5">
        <f>E29*C43</f>
        <v>60</v>
      </c>
      <c r="G29" s="5"/>
    </row>
    <row r="30" spans="1:7">
      <c r="A30" s="5">
        <v>28</v>
      </c>
      <c r="B30" s="5" t="s">
        <v>57</v>
      </c>
      <c r="C30" s="5"/>
      <c r="D30" s="5"/>
      <c r="E30" s="5">
        <v>2</v>
      </c>
      <c r="F30" s="5">
        <f>E30*C43</f>
        <v>60</v>
      </c>
      <c r="G30" s="5"/>
    </row>
    <row r="31" spans="1:7">
      <c r="A31" s="5">
        <v>29</v>
      </c>
      <c r="B31" s="5" t="s">
        <v>58</v>
      </c>
      <c r="C31" s="5"/>
      <c r="D31" s="5"/>
      <c r="E31" s="5">
        <v>1</v>
      </c>
      <c r="F31" s="5">
        <f>E31*C43</f>
        <v>30</v>
      </c>
      <c r="G31" s="5"/>
    </row>
    <row r="32" spans="1:7">
      <c r="A32" s="5">
        <v>30</v>
      </c>
      <c r="B32" s="5" t="s">
        <v>59</v>
      </c>
      <c r="C32" s="5" t="s">
        <v>60</v>
      </c>
      <c r="D32" s="5"/>
      <c r="E32" s="5">
        <v>2</v>
      </c>
      <c r="F32" s="5">
        <f>E32*C43</f>
        <v>60</v>
      </c>
      <c r="G32" s="5"/>
    </row>
    <row r="33" spans="1:7">
      <c r="A33" s="5">
        <v>31</v>
      </c>
      <c r="B33" s="5" t="s">
        <v>61</v>
      </c>
      <c r="C33" s="5" t="s">
        <v>60</v>
      </c>
      <c r="D33" s="5"/>
      <c r="E33" s="5">
        <v>2</v>
      </c>
      <c r="F33" s="5">
        <f>E33*C43</f>
        <v>60</v>
      </c>
      <c r="G33" s="7" t="s">
        <v>67</v>
      </c>
    </row>
    <row r="34" ht="18.6" customHeight="1" spans="1:7">
      <c r="A34" s="5">
        <v>32</v>
      </c>
      <c r="B34" s="5" t="s">
        <v>62</v>
      </c>
      <c r="C34" s="5"/>
      <c r="D34" s="5"/>
      <c r="E34" s="5">
        <v>1</v>
      </c>
      <c r="F34" s="5">
        <f>E34*C43</f>
        <v>30</v>
      </c>
      <c r="G34" s="5"/>
    </row>
    <row r="35" ht="19.9" customHeight="1" spans="1:7">
      <c r="A35" s="5">
        <v>33</v>
      </c>
      <c r="B35" s="9" t="s">
        <v>68</v>
      </c>
      <c r="C35" s="10" t="s">
        <v>69</v>
      </c>
      <c r="D35" s="5"/>
      <c r="E35" s="5">
        <v>4</v>
      </c>
      <c r="F35" s="5">
        <f>E35*C43</f>
        <v>120</v>
      </c>
      <c r="G35" s="5"/>
    </row>
    <row r="36" ht="18" customHeight="1" spans="1:7">
      <c r="A36" s="5">
        <v>34</v>
      </c>
      <c r="B36" s="9" t="s">
        <v>68</v>
      </c>
      <c r="C36" s="10" t="s">
        <v>70</v>
      </c>
      <c r="D36" s="5"/>
      <c r="E36" s="5">
        <v>4</v>
      </c>
      <c r="F36" s="5">
        <f>E36*C43</f>
        <v>120</v>
      </c>
      <c r="G36" s="5"/>
    </row>
    <row r="37" ht="18" customHeight="1" spans="1:7">
      <c r="A37" s="5">
        <v>35</v>
      </c>
      <c r="B37" s="11" t="s">
        <v>71</v>
      </c>
      <c r="C37" s="10" t="s">
        <v>69</v>
      </c>
      <c r="D37" s="5"/>
      <c r="E37" s="5">
        <v>4</v>
      </c>
      <c r="F37" s="5">
        <f>E37*C43</f>
        <v>120</v>
      </c>
      <c r="G37" s="5"/>
    </row>
    <row r="38" ht="18" customHeight="1" spans="1:7">
      <c r="A38" s="5">
        <v>36</v>
      </c>
      <c r="B38" s="11" t="s">
        <v>72</v>
      </c>
      <c r="C38" s="10" t="s">
        <v>73</v>
      </c>
      <c r="D38" s="5"/>
      <c r="E38" s="5">
        <v>4</v>
      </c>
      <c r="F38" s="5">
        <f>E38*C43</f>
        <v>120</v>
      </c>
      <c r="G38" s="5"/>
    </row>
    <row r="39" spans="1:7">
      <c r="A39" s="5">
        <v>37</v>
      </c>
      <c r="B39" s="5" t="s">
        <v>63</v>
      </c>
      <c r="C39" s="12" t="s">
        <v>74</v>
      </c>
      <c r="D39" s="5"/>
      <c r="E39" s="5">
        <v>1</v>
      </c>
      <c r="F39" s="5">
        <v>20</v>
      </c>
      <c r="G39" s="5"/>
    </row>
    <row r="40" spans="1:7">
      <c r="A40" s="5">
        <v>39</v>
      </c>
      <c r="B40" s="5" t="s">
        <v>75</v>
      </c>
      <c r="C40" s="5" t="s">
        <v>76</v>
      </c>
      <c r="D40" s="5"/>
      <c r="E40" s="5"/>
      <c r="F40" s="5">
        <v>50</v>
      </c>
      <c r="G40" s="5"/>
    </row>
    <row r="41" spans="1:7">
      <c r="A41" s="5">
        <v>40</v>
      </c>
      <c r="B41" s="5" t="s">
        <v>77</v>
      </c>
      <c r="C41" s="5" t="s">
        <v>78</v>
      </c>
      <c r="D41" s="5"/>
      <c r="E41" s="5"/>
      <c r="F41" s="5">
        <v>10</v>
      </c>
      <c r="G41" s="5"/>
    </row>
    <row r="42" ht="14.25" spans="2:3">
      <c r="B42" s="13"/>
      <c r="C42" s="13"/>
    </row>
    <row r="43" ht="14.45" customHeight="1" spans="2:3">
      <c r="B43" s="14" t="s">
        <v>65</v>
      </c>
      <c r="C43" s="15">
        <v>30</v>
      </c>
    </row>
    <row r="44" spans="3:3">
      <c r="C44" s="16" t="s">
        <v>79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串口IO板</vt:lpstr>
      <vt:lpstr>串口IO板（开票）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小马</cp:lastModifiedBy>
  <dcterms:created xsi:type="dcterms:W3CDTF">2016-04-25T02:07:00Z</dcterms:created>
  <cp:lastPrinted>2022-02-28T05:45:00Z</cp:lastPrinted>
  <dcterms:modified xsi:type="dcterms:W3CDTF">2024-07-30T06:06:24Z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CA19E19533F3431980ABBC454946C818_13</vt:lpwstr>
  </property>
</Properties>
</file>