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采购部文件\招标文件\询价招标文件\"/>
    </mc:Choice>
  </mc:AlternateContent>
  <xr:revisionPtr revIDLastSave="0" documentId="13_ncr:1_{1C50709D-0C7D-4597-8738-C39F040404CF}" xr6:coauthVersionLast="47" xr6:coauthVersionMax="47" xr10:uidLastSave="{00000000-0000-0000-0000-000000000000}"/>
  <bookViews>
    <workbookView xWindow="-38520" yWindow="-120" windowWidth="38640" windowHeight="21120" xr2:uid="{00000000-000D-0000-FFFF-FFFF00000000}"/>
  </bookViews>
  <sheets>
    <sheet name="技术要求" sheetId="1" r:id="rId1"/>
    <sheet name="桓集综合控制台图纸" sheetId="4" r:id="rId2"/>
    <sheet name="11m 12m路灯参考图纸"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5" i="1" l="1"/>
  <c r="F76" i="1"/>
</calcChain>
</file>

<file path=xl/sharedStrings.xml><?xml version="1.0" encoding="utf-8"?>
<sst xmlns="http://schemas.openxmlformats.org/spreadsheetml/2006/main" count="335" uniqueCount="237">
  <si>
    <t>单位</t>
    <phoneticPr fontId="1" type="noConversion"/>
  </si>
  <si>
    <t>数量</t>
    <phoneticPr fontId="1" type="noConversion"/>
  </si>
  <si>
    <t>品称</t>
    <phoneticPr fontId="1" type="noConversion"/>
  </si>
  <si>
    <t>清单编号</t>
    <phoneticPr fontId="1" type="noConversion"/>
  </si>
  <si>
    <t>技术指标</t>
    <phoneticPr fontId="1" type="noConversion"/>
  </si>
  <si>
    <t>序号</t>
    <phoneticPr fontId="1" type="noConversion"/>
  </si>
  <si>
    <t>个</t>
    <phoneticPr fontId="1" type="noConversion"/>
  </si>
  <si>
    <t>对</t>
    <phoneticPr fontId="1" type="noConversion"/>
  </si>
  <si>
    <t>套</t>
    <phoneticPr fontId="1" type="noConversion"/>
  </si>
  <si>
    <t>烟蒲</t>
    <phoneticPr fontId="1" type="noConversion"/>
  </si>
  <si>
    <t>桓集</t>
    <phoneticPr fontId="1" type="noConversion"/>
  </si>
  <si>
    <t>Picture 2</t>
  </si>
  <si>
    <t>吉林国高网项目采购需求</t>
    <phoneticPr fontId="1" type="noConversion"/>
  </si>
  <si>
    <t>品牌型号</t>
    <phoneticPr fontId="1" type="noConversion"/>
  </si>
  <si>
    <t>包1</t>
    <phoneticPr fontId="1" type="noConversion"/>
  </si>
  <si>
    <t>包2</t>
    <phoneticPr fontId="1" type="noConversion"/>
  </si>
  <si>
    <t>包3</t>
    <phoneticPr fontId="1" type="noConversion"/>
  </si>
  <si>
    <t>包4</t>
    <phoneticPr fontId="1" type="noConversion"/>
  </si>
  <si>
    <t>包5</t>
    <phoneticPr fontId="1" type="noConversion"/>
  </si>
  <si>
    <t>801-1-16-a</t>
    <phoneticPr fontId="1" type="noConversion"/>
  </si>
  <si>
    <t>19寸标准机柜</t>
    <phoneticPr fontId="1" type="noConversion"/>
  </si>
  <si>
    <t>801-2-36-a</t>
    <phoneticPr fontId="1" type="noConversion"/>
  </si>
  <si>
    <t>803-1-12-a</t>
    <phoneticPr fontId="1" type="noConversion"/>
  </si>
  <si>
    <t>2</t>
    <phoneticPr fontId="1" type="noConversion"/>
  </si>
  <si>
    <t>台</t>
    <phoneticPr fontId="1" type="noConversion"/>
  </si>
  <si>
    <t>标准机柜</t>
    <phoneticPr fontId="1" type="noConversion"/>
  </si>
  <si>
    <t>网路机柜</t>
    <phoneticPr fontId="1" type="noConversion"/>
  </si>
  <si>
    <t>广场设备机柜</t>
    <phoneticPr fontId="1" type="noConversion"/>
  </si>
  <si>
    <t>600×1000×2200mm，黑色网门 6层隔板，散热风扇*2，配束线圈理线架*1，公牛品牌8位PDU*2. 机柜框架立梁厚2.0mm，其它厚度1.2mm</t>
    <phoneticPr fontId="1" type="noConversion"/>
  </si>
  <si>
    <t>600×1000×2200mm，黑色网门 4层隔板，散热风扇*2，配束线圈理线架*1，公牛品牌8位PDU*2. 机柜框架立梁厚2.0mm，其它厚度1.2mm</t>
    <phoneticPr fontId="1" type="noConversion"/>
  </si>
  <si>
    <t>803-1-12-b</t>
    <phoneticPr fontId="1" type="noConversion"/>
  </si>
  <si>
    <t>803-7-12-a</t>
  </si>
  <si>
    <t>803-7-12-a</t>
    <phoneticPr fontId="1" type="noConversion"/>
  </si>
  <si>
    <t xml:space="preserve">807-1-6-a </t>
    <phoneticPr fontId="1" type="noConversion"/>
  </si>
  <si>
    <t>600×600×2200mm，黑色网门 4层隔板，散热风扇*2，配束线圈理线架*1，公牛品牌8位PDU*2. 机柜框架立梁厚2.0mm，其它厚度1.3mm</t>
    <phoneticPr fontId="1" type="noConversion"/>
  </si>
  <si>
    <t>600×1000×2200mm，黑色网门 4层隔板，散热风扇*2，配束线圈理线架*1，公牛品牌8位PDU*2. 机柜框架立梁厚2.0mm，其它厚度1.4mm</t>
    <phoneticPr fontId="1" type="noConversion"/>
  </si>
  <si>
    <t>600×600×2200mm，黑色网门 4层隔板，散热风扇*2，配束线圈理线架*1，公牛品牌8位PDU*2. 机柜框架立梁厚2.0mm，其它厚度1.5mm</t>
    <phoneticPr fontId="1" type="noConversion"/>
  </si>
  <si>
    <t>600*600*600mm，黑色网门 2层隔板，散热风扇*2，配束线圈理线架*1，公牛品牌8位PDU*1. 机柜框架立梁厚2.0mm，其它厚度1.6mm</t>
    <phoneticPr fontId="1" type="noConversion"/>
  </si>
  <si>
    <t xml:space="preserve">轴组秤台： 
轴组秤台由称体、框架、限位装置以及传感器套件等部分组成，由于设备所处环境恶劣，因此对称重平台要求具有足够的强度和刚度，能够保证长时间不间断工作。 
称重传感器用于动态称重过程测力及数字信号的转换，是系统中的关键部件，适用于重载车辆的频繁碾压，可在高温、湿热、腐蚀等极恶劣的环境中稳定工作。 
主要技术指标： 
称重平台宽度：普通车道不低于 3.4m，超宽车道不低于 4m； 
称体上平板钢板采用 Q235B，厚度不小于 12mm； 
称重平台长度：不低于 4 m； 
额定载荷：不小于 90t（三联轴组）； 
过载能力：150%； 
静态精度：III 级； 
动态称重精度：误差≤±0.5%，国标 1 级； 
称重传感器防护等级：IP68； 
设备具有自诊断功能，发生故障时能通过软硬件发出故障信息； 
输出检测信息：轴型、胎型、轴距、联轴信息、轴重、联轴重量、总重、行驶状态代码等； 
有效测量的速度范围为：0～30km/h，允许轮轴停在称重平台上； 
工作环境温度：-50℃～+50℃； 
相对湿度：0 ～ 95%； 
MTBF≥20000h； 
称重平台配备必要的防雷设施； 
在安装称重平台时，应注意与框架接平，误差≤±2mm； 
秤台台面具有防滑、防腐蚀等功能。
红外车辆分离器： 
红外线车辆分离器由成对红外线光幕（发射器、接收器）、光幕护罩及配套安装附件等构成。 
车辆分离器能对车辆进行可靠的分离，消除跟车现象，保证称重检测数据与车辆的一一对应。红外线车辆分离器发出的红外光束不受外界光线的干扰，并具有极强雨雾穿透力。 
主要技术指标： 
多种工作方式：可实现平行扫描、隔行扫描和交叉扫描；
红外光发射端与接收端最大距离：15m； 
能对车辆进行可靠分离，晴天可靠性达到 99.9%以上；在恶劣天气时（含强光直射、在雨雪或大雾天气）可靠性达到 99%以上； 
两车可分离的最小间距：100 ㎜； 
高度： 
扫描高度范围不小于 400～1500mm； 
在此范围内，最小分辨物的尺寸：30 ㎜； 
工作环境： 
温度：-50℃～ 50℃ 
相对湿度：0～ 95% 
防护等级：不低于 IP65； 
防雷接地电阻：≤4Ω； 
不超过额定工作电流时，输出继电器通断次数：≥100 万次； 
使用寿命：10 年以上； 
箱体为 1.5mm 的不锈钢材料，玻璃门可开启，便于清洁，并设有醒目的防撞反光标志； 
车辆分离器的玻璃应采用自动电加热玻璃，应配备温湿度传感器。有效的防止凝露、防雾除霜，确保在雨、雪、阳光干扰的情况下能可靠分离车辆； 
车辆分离器的频率可调，在恶劣环境下，诸如：强光干扰、下雨、下雪、浓雾、温度异常，仍能保证 100%可靠工作，抗干扰能力强，可忽略雪花、石块、昆虫或飞鸟等的干扰； 
当光栅发生故障时，可以通过硬件和软件发出故障消息，（收费界面上）显示出明确的故障信息，一旦故障排除，能自动恢复正常工作状态； 
光栅配备有必要的电源、信号防雷设备，确保设备安全； 
工作电压 24V DC±20%。
数据采集处理器： 
数据采集处理器为整个称重系统的中央控制处理器，它带有多个数字接口，分别连接秤台的称重模块，轮胎识别模块﹑管理计算机。 
数据采集处理器是整个系统的控制部分，负责处理称重传感器、轮轴判别器、红外线车辆分离器和线圈检测器送来的信息，经程序分析和处理计算出其轴重、轴组重和速度，并依次累加出车辆总重。同时根据上级计算机的要求传送车辆载荷信息，并通过标准 RS485/RS232 串行数据输出口与精检或复检工作站实时上传检测数据、工作状态和故障信息。 
主要技术指标 
通信速率：9600bps； 
显示精度：1/30000； 
数据接口：称重外场设备数据均传至室外机柜，经处理后通过 RS485/RS232 接口与车道控制机连接； 
工作环境 
温度：-50℃～50℃； 
相对湿度：0～95%； 
称重设备机箱防护等级：IP65； 
室外机箱采用不低于 1.5mm 的亚光不锈钢板制作，外型美观，抗侵蚀，保证不锈蚀、不龟裂、不脱落； 
机箱底部有出线孔与外部电缆连接，采用基础安装方式安装在收费岛适当位置； 
称重设备具有调试、检测用数字仪表显示面板，在面板上可以显示各轴轴型、轴重和车速等计重信息； 
应带有调试用操作面板和调试用外接接口，能够方便地对称重检测设备、车辆分离器和轮轴识别器进行校准调试；并能在应急情况下通过该调试用外接接口采集完整的计重数据信息； 
具有手动分离车辆功能； 
称重设备的处理计算机采用单片机控制技术，使用固化软件。 
在自检异常、通讯失败或者程序迷走时，处理计算机必须能够自动复位，复位时间≤10s； 
称重设备具有开机自检、空闲时定时自检、零点校正和自动温度补偿能力； 
具备自动缓存功能。在向车道收费计算机发送数据失败时，自动存入缓存消息队列并尝试重发，在此次数据未正常送达前不会被下一条数据冲掉，该数据将一直保存在系统缓存中，直到复位或被授权操作员删除，从而保证称重数据的完整性； 
存放修正参数的可擦写只读存储器具有可加封的锁定装置，一旦锁定后即不可再行改写，确保设备安全； 
必须与现有车道收费系统匹配，能正常向其提供计重数据；
数据采集处理器能接收车道收费计算机发出的基本指令数据并完成相应的动作，如开启或关闭计重系统； 
称重设备具有开机自检,定时自检、零点校正和自动温度补偿能力； 
称重设备不仅考虑到雷电对设备的影响，设备安装电源防雷器和信号防雷器，并且还按照收费广场防雷设计要求，对称重设备进行了妥善接地； 
MTBF≥20000h。 
轮轴识别器： 
轮轴识别器是一种按一定间隔排列的传感器组合体，用于判别各轴类型及每轴单侧单双胎，为系统提供数据。 
主要技术指标： 
信号类型：非接触式霍尔开关； 
在发生故障时，可以通过硬件和软件发出故障消息，显示故障点位置； 
检测宽度：普通车道不低于 1200mm；超宽车道不低于 1600mm； 
能正确分辨每轴轮胎数、车轴类型、车轴数量，对总重 5t 以上车辆判别正确率：≥99% ； 
温度：-50℃～50℃； 
相对湿度：0～95%； 
防护等级：IP68； 
识别器工作寿命≥200 万次； 
配备必要的电源、信号防雷设备，确保设备安全； 
本地数字化，数字量传输，具有较强的抗干扰能力； 
疲劳寿命长，高强度耐磨性能好，不易损坏，故障率低； 
MTBF≥20000h。 
线圈检测器： 
线圈检测器通过电磁感应来进行检测车辆的分离，具有成本低，安装简单方便，施工量小等特点。 
收尾线圈在车距：≥2m 时，判断精度：≥99％； 
尺寸：1m×2m，由截面积不小于 1.5m ㎡多股铜导线构成； 
线圈安装方式：埋入路面下，环氧树脂灌封。 
工作环境：温度：－50℃～＋50℃； 
湿度：0～95%RH； 
当线圈发生故障时，可以向软件系统发出故障提示。 
线圈的灵敏度为可调节； 
当线圈发生故障时，可以通过硬件和软件发出故障消息； 
线圈缠绕 5 圈； 
频率：面板上四级可调：20—70kHz； 
线圈电感量范围：20—1000H 可调。 
</t>
    <phoneticPr fontId="1" type="noConversion"/>
  </si>
  <si>
    <t>红外光栅分离器</t>
    <phoneticPr fontId="1" type="noConversion"/>
  </si>
  <si>
    <t>801-2-10-a</t>
    <phoneticPr fontId="1" type="noConversion"/>
  </si>
  <si>
    <t>801-2-10-b</t>
    <phoneticPr fontId="1" type="noConversion"/>
  </si>
  <si>
    <t>称重设备（轴组式动态汽车衡）</t>
    <phoneticPr fontId="1" type="noConversion"/>
  </si>
  <si>
    <t>称重设备（轴组式称重秤）</t>
    <phoneticPr fontId="1" type="noConversion"/>
  </si>
  <si>
    <t xml:space="preserve">称重设备：
功能要求：
（1）能够自动检测出车辆车货总质量等信息；
（2）能对车辆进行准确、有效的自动分离能判断挂车和半挂车，保证车辆和数据一一对应；
（3）具备自动缓存功能，能够本地存储6个月的数据，当向上位机发送数据失败时，能重发数据，并保持数据的唯一性和完整性；
（4）具备数据重发功能，并在出现通信链路不稳定等异常情况时保障数据的唯一性和完整性；
（5）具有故障自检功能，当出现设备或线路故障时，能取得相应的故障信息，并能够将这些故障信息上报；
（6）具有开放的、通用的数据传输接口和传输协议。
性能指标要求
称重检测设备
（1）车货总质量误差：≤±2.5%（首次检定和后续检定），≤±5%（使用中检验）；
（2）允许速度范围：0～80km/h；
（3）工作温度范围：-40℃～+70℃，寒区使用时具备耐低温性能；
（4）相对湿度范围：0～95%；
（5）传感器防护等级：IP68；
（6）使用寿命：10年以上；
（7）精度稳定性：设备标定周期≥6个月；
（8）称重设备应进行防滑、防尘处理。
注：无论在任何路面情况及安装条件下，称体必须保证检测精度达到上述指标要求。
含称重检测设备、称重仪表、轮轴识别设备、分车控制设备、灌封材料、设备基础、接线所需所有手孔、安装附件及相关线缆等一整套称重设备。含路面开挖回填，含试验检测及法定计量检测等内容。含计重称外部装饰等。称重设备需符合《高速公路称重检测业务规范和技术要求》要求及国家相关标准要求。
称重控制机
（1）机柜要求：采用野外机柜，双层机箱密封设计，并有独立的温控系统；
（2）工作温度范围：-40℃～+70℃，寒区使用时具备耐低温性能；
（3）相对湿度范围：0～95%；
（4）平均故障间隔时间：≥20000h；
（5）平均修复时间：≤30min；
（6）通信接口：RS232、RS485、以太网接口等多种实时传输接口；
（7）防护等级：IP65；
（8）满足GB/T7724的要求；
（9）可部署称重检测系统。
轮轴识别设备
（1）检测宽度：普通车道≥1200mm，超宽车道≥1600mm；
（2）识别准确率：≥98%；
（3）防护等级：IP68；
（4）工作环境：温度范围：-40℃～+70℃，寒区使用时具备耐低温性能，相对湿度范围：0～95%；
（5）使用寿命：10年以上；
（6）具有自诊断功能，发生故障时能够通过信息接口向外部发出故障信息。
</t>
    <phoneticPr fontId="1" type="noConversion"/>
  </si>
  <si>
    <t>轴组式计重设备（含称台，红外车辆分离器、数据采集处理器、轮轴识别器、线圈检测器、称重控制箱等）</t>
    <phoneticPr fontId="1" type="noConversion"/>
  </si>
  <si>
    <t>含首年检定费</t>
    <phoneticPr fontId="1" type="noConversion"/>
  </si>
  <si>
    <t>标准机架式硬件产品，提供机架安装套件；CPU IntelXeon-1225或以上，内存8GB或以上；配置2个千兆以太网口（RJ45接口），配置全网通 4G通信模块，支持VPDN通信模式；具备面板指示灯和故障告警显示屏；PSAM授权安全板卡符合PCI-Express 基本规范2.0版，支持ExpressCardTM标准1.0版，支持跨操作系统平台统一标准接口；提供B/S架构的完善管理功能和友好管理界面，支持IE10以上，Firefox等通用浏览器，并发能力：支持SE并发，吞吐量≥50TPSTPS，支持车道数量≤50，密钥计算：密钥分散性能≤70毫秒/次，SM2生成速度≤250毫秒/次，SM2签名≤120毫秒/次；SM2验签≤80毫秒/次；SM4加解密性能≥18KB/秒；密钥存储对称密钥保存≥16条；授权寿命≥200万次授权计数。含安装附件、配套线缆等。</t>
    <phoneticPr fontId="1" type="noConversion"/>
  </si>
  <si>
    <t>801-1-36-h</t>
    <phoneticPr fontId="1" type="noConversion"/>
  </si>
  <si>
    <t>PSAM卡专用授权设备</t>
    <phoneticPr fontId="1" type="noConversion"/>
  </si>
  <si>
    <t>801-1-36-f-8</t>
    <phoneticPr fontId="1" type="noConversion"/>
  </si>
  <si>
    <t>801-2-8-a</t>
    <phoneticPr fontId="1" type="noConversion"/>
  </si>
  <si>
    <t>801-4-5-d</t>
    <phoneticPr fontId="1" type="noConversion"/>
  </si>
  <si>
    <t>PSAM授权服务器</t>
    <phoneticPr fontId="1" type="noConversion"/>
  </si>
  <si>
    <t xml:space="preserve">PSAM授权服务器 - 收费站等保区域
标准机架式硬件产品，提供机架安装套件；CPU IntelXeon-1225或以上，内存8GB或以上；配置2个千兆以太网口（RJ45接口），配置全网通 4G通信模块，支持VPDN通信模式；具备面板指示灯和故障告警显示屏；PSAM授权安全板卡符合PCI-Express 基本规范2.0版，支持ExpressCardTM标准1.0版，支持跨操作系统平台统一标准接口；提供B/S架构的完善管理功能和友好管理界面，支持IE10以上，Firefox等通用浏览器，并发能力：支持SE并发，吞吐量≥50TPSTPS，支持车道数量≤50，密钥计算：密钥分散性能≤70毫秒/次，SM2生成速度≤250毫秒/次，SM2签名≤120毫秒/次；SM2验签≤80毫秒/次；SM4加解密性能≥18KB/秒；密钥存储对称密钥保存≥16条；授权寿命≥200万次授权计数。含安装附件、配套线缆等。
</t>
    <phoneticPr fontId="1" type="noConversion"/>
  </si>
  <si>
    <t>805-1-14</t>
  </si>
  <si>
    <t>隧道智能照明系统控制器</t>
    <phoneticPr fontId="1" type="noConversion"/>
  </si>
  <si>
    <t>七、隧道照明无极调光系统
7.1 隧道无级调光照明系统组成及控制原理
系统主要由洞外亮度检测仪、洞内亮度检测仪、隧道智能照明控制柜、车流量检测器、亮度可控型公路隧道LED照明灯具、通讯系统和智能照明管理平台等组成。系统的洞外亮度检测仪将检测到的隧道洞外亮度值上传至智能照明控制柜，系统的洞内亮度检测仪将检测的隧道洞内入口段和中间段亮度值传送至智能照明控制柜。系统根据实时测取的车流量、洞外亮度、洞内亮度、设计冗余数据结合现行照明设计细则，分别计算出入口各段加强照明和基本照明相应的需要亮度，并控制加强照明灯具和基本照明灯具的输出功率，而灯具输出功率的变化，又会引起灯具输出光通量发生变化，从而达到控制被照场所亮度的目的。设于监控分中心的照明控制计算机通过主工业以太网交换机与现场的隧道智能照明控制柜实现通讯。照明控制计算机利用智能照明控制平台，实现相关参数的设定、指令下达、实时信号读取和储存。当照明控制计算机与现场的隧道智能照明系统通讯中断时，现场的隧道智能照明系统应能自行根据洞外亮度、实时交通量等参数进行调光。
7.2加强照明控制调光
白天，加强照明灯具开启，隧道智能照明系统控制器根据洞外亮度、洞内亮度、设计冗余和交通量等信息，经计算后将其转为DC0～5V的直流模拟信号输出（模拟控制信号的0V对应灯具LED的最大驱动电流，5V对应灯具LED的最小驱动电流，中间呈反向线性关系，下同），去控制照明系统中加强照明灯上的LED驱动电流，从而实现控制入口各段加强照明亮度的目的。当加强照明出现光衰，致使洞内入口段亮度检测仪的实测结果低于标准要求时，隧道智能照明系统控制器能自动调节加强照明亮度，使之满足标准要求，实现按需照明。晚上，加强照明灯具关闭，不再调光。
7.3基本照明控制调光
隧道智能照明系统控制器能够根据交通量信息、设计冗余和不同的时间段，调节基本照明的亮度；当基本照明出现光衰，致使洞内基本照明检测仪的实测结果低于标准要求时，隧道智能照明系统控制器能自动调节基本照明亮度，使之满足标准要求，实现按需照明。
下半夜系统会自动降低照明功率至需要的数值。
7.4 控制回路设置
系统仅设加强照明控制回路和基本照明控制回路。隧道左侧和右侧电缆桥架上各敷设一路加强照明控制总线和基本照明控制总线。每侧的加强照明控制总线延伸至过渡段的末端。每侧的基本照明控制总线延伸至出口段的末端。入口段1、入口段2、过渡段1和过渡段2的加强照明灯具的控制端均接入加强照明控制总线。基本照明、基本兼应急照明灯具和应急停车带照明以及出口加强照明灯具的控制端均接入基本照明控制总线。由于入口各段加强照明系根据洞外亮度等参数自行调光，故没有晴天和阴天所开灯具之分，布设时仅有隧道的左侧和右侧之分。基本照明也没有白天和下半夜之分；下半夜基本照明灯具依旧全亮，但亮度减至白天亮度的50%或应急照明亮度（可通过软件设置）。当市电断电时，应急照明的功率全部降至额定功率的20%。加强照明白天根据洞外亮度自动进行调节，夜晚关闭；基本照明按照白天调光功率和下半夜调光功率两种模式。控制线均采用YJV-2×1.5平方信号线，确保入口和出口处的信号电压基本相同。
无级调光照明系统采用亮度可控型公路隧道LED照明灯具进行调光。与传统灯具相比，增加了一个输出功率控制端口，通过DC0～5V的模拟信号调光接口来控制灯具的输出功率。
7.5 隧道智能照明系统控制器技术要求
（1）基本要求
符合《公路LED照明灯具第5部分∶照明控制器》（JT/T939.5-2014）的相关要求。隧道智能照明系统控制器应能根据公路隧道洞外亮度变化情况对洞内入口各段加强照明的亮度进行跟踪控制；洞外亮度越亮，洞内亮度也越亮，反之亦然。
隧道智能照明系统控制器应能根据公路隧道洞外交通量大小情况对洞内亮度进行控制；在特定的交通量范围内，流量越大，洞内亮度也越亮，反之亦然。当系统不带交通量检测器时，应能在控制器中对交通量进行预置。
隧道智能照明系统控制器应能根据公路隧道路面亮度情况，自动补偿灯具光衰，使路面照度始终不低于标准要求。
隧道智能照明系统控制器应能与装有监控管理软件的电脑进行通讯，通过电脑能够设置隧道智能照明系统控制器的相关参数，包括系统时钟，加强照明输出功率百分比，基本照明白天和上半夜输出功率百分比，基本照明下半夜输出功率百分比，基本照明下半夜照明起止时间等，并显示洞内外亮度变化曲线和调光曲线。
（2）安全要求
安全要求以权威机构的检测报告为依据。
调光等级∶隧道智能照明系统控制器调光输出的精细化程度应不低于100级。
工作方式∶具有远程控制和本地控制两种工作方式。可根据上位机指令或环境光亮度、车流量进行自动调光。
应急响应∶通讯中断后，照明控制器仍然能够根据设定的参数对LED灯具进行调光控制。
7.6调光功能
（1）加强照明的控制
加强照明的控制依据洞外亮度信号、实时的交通量、预置的交通量、设计冗余和洞内入口段亮度进行综合计算，确定加强照明输出。洞外亮度越亮，洞内照明功率越大，即洞内照明亮度也越强；与此同时，预置的交通量越大，洞内照明功率也越大；反之亦然。用户可以设置加强照明的开启以及关闭时间。当用于测量洞外亮度的变送器失效或者因检修无法使用时，用户可以设置加强照明受当前时间控制，并按夏天晴天的洞外亮度变化曲线和最大车流量进行调光。
（2）基本照明的亮度控制
基本照明的亮度控制依据当前时间、预置的交通量、设计冗余和洞内中间段亮度进行综合计算，确定基本照明输出。用户可以设置基本照明夜晚开始以及终止时间，并能设置夜晚以及白天的照明功率。
（3）测量信号输入功能
系统能够接受4～20mA的标准信号。具有3路模拟信号输入接口。（4）掉电应急响应功能
具有掉电检测功能。系统电源来自EPS，掉电检测信号来自市电。当市电断电后，系统能够自动检测并作出响应，控制应急照明灯具至相应的功率。
（5）实时时钟
系统具有实时时钟并配有备用电源，在系统掉电或更换电源情况下依旧能够长时间地工作，使时钟不至于丢失。
（6）软件可实现功能
隧道照明监控软件应能实现对本标段所有隧道的实时监控与管理，具体内容包括∶不同隧道界面切换，各隧道当前工作状况显示、故障报警指示、操作提示信息，以及串口配置、授时、基本照明参数读取与设置、加强照明参数读取与设置、预置的交通量信息、洞内外亮度变化曲线显示，调光特性曲线显示，工作记录查询、日志查询、故障处理、解除故障和退出等功能。
7.7 隧道智能照明系统控制器主要技术指标电源电压∶DC5V，-5V，12V/24V；
额定功率15W
输出控制电压∶2×DC0～5V，其中0V对应最大功率，5V对应最小功率，中间呈反向线性关系；模拟信号输入接口∶3路4～20mA信号接口；输出控制级数∶≥100级；
调光信号对洞外亮度的响应时间∶≤2S，输出控制电流∶2×20mA；
洞外亮度仪检测范围0～7000cd/m²洞内入口段亮度检仪测范围∶0～140cd/m²；洞内中间段亮度检仪测范围∶0～7cd/m²；亮度仪电源电压AC220V 亮度仪输出信号4～20mA
车流量每车道设定范围∶350～1200辆/h；通讯∶RS-485，TCP/IP（带RJ-45接口）；工作环境温度-25～55℃
7.8 数显手动/自动转换器技术要求
（1）具有两路手动控制电压调节功能，可分别手动调节基本照明亮度和加强照明亮度，调节范围在DC0-5.5V之间。
（2）应具有手动调光信号和自动调光信号的切换能力，可通过切换开关使输出信号在手动信号和自动信号之间任意切换。
（3）应能以数字形式同时显示手动状态下基本照明和加强照明的调光电压值，其显示位数不低于4位，误差不大于2%。
（4）手动调光旋钮应能对基本照明灯具和加强照明灯具进行连续调光，其调光的亮度等级不应小于100级。
（5）手动/自动转换器应具有足够的输出能力，满足隧道照明调光要求。</t>
    <phoneticPr fontId="1" type="noConversion"/>
  </si>
  <si>
    <t>集桓</t>
    <phoneticPr fontId="1" type="noConversion"/>
  </si>
  <si>
    <t>803-4-2-i</t>
    <phoneticPr fontId="1" type="noConversion"/>
  </si>
  <si>
    <t>隧道照明控制软件</t>
    <phoneticPr fontId="1" type="noConversion"/>
  </si>
  <si>
    <t>配套软件</t>
    <phoneticPr fontId="1" type="noConversion"/>
  </si>
  <si>
    <t>隧道照明无极调光控制软件</t>
    <phoneticPr fontId="1" type="noConversion"/>
  </si>
  <si>
    <t xml:space="preserve">LED无级调光控制器（含LED灯无级调光控 制器、软件、本柜与工业以太网交换机连接电缆及接口、基础、接地和安装附件等）
1）工作电压：交流 220V，工作电流：&lt;1A 
2）工作温度：－45℃－50℃ 
3）科学、合理的参数控制调光模型，控制系统能根据隧道外亮度、车流量进行智能调光，可以根据无极调光控制亮度输出与洞外亮度及交通量的关系编制控制策略，也可以选择更加智能、简单且不低于设计要求的控制策略，各调光参数权重合理。 
4）控制主机提供多种 LED 灯具调光驱动方式：485 总线调光、PWM 信号调光、0-10电压调光，对 LED 灯具可进行从 0%－100%无极调光，调光反应速度不能大于 1 秒； 
5）控制主机采用模块化设计，各部件故障不影响整体系统使用；预设异常处理机制：当主机通信出现异常情况，如总控器材出现故障等、主服务器无法访问等，在规定的时间内放弃调光，灯具全部开启，并输出报警信号。 
6）控制主机提供多种运行方式和对应通信接口：远程调光模式（485、以太网络）、智能调光模式、手动模式、紧急控制模式、系统故障模式。具有上位机通信接口（RS232接口、RS485 接口），提供控制器与上位机的通信协议。 
7）调光参数冗余备份设计，洞外亮度、车流量等关键调光参数，提供 1+1 冗余备份设计，通过合理的加权平均，保证调光参数的准确可靠。 
8）提供全方位保护设计：短路保护、过压保护、过温保护、防雷保护、防雾凝设计。 
9）无故障工作寿命：大于 5 万小时（环境温度：50℃） 
10）无极调光软件功能要求： 
（1）可以显示管辖范围内所有隧道照明无极调光控制器当前工作状态和前一工作状态，状态内容包括：各回路调光情况、洞外亮度采集量、交通量采集量等。 
（2）隧道照明可视化管理，可以按实际隧道照明灯具分布情况建模型，该模型需要反应隧道内灯具亮度情况、灯具异常情况等。
（3）显示当前最新告警信息，主要告警信息源有：报警主机自检信息、隧道灯具故障信息、检测参数异常等。
</t>
    <phoneticPr fontId="1" type="noConversion"/>
  </si>
  <si>
    <t>805-1-11-a</t>
    <phoneticPr fontId="1" type="noConversion"/>
  </si>
  <si>
    <t>803-4-2-f</t>
    <phoneticPr fontId="1" type="noConversion"/>
  </si>
  <si>
    <t>801-2-29-c</t>
    <phoneticPr fontId="1" type="noConversion"/>
  </si>
  <si>
    <t>801-1-8-a</t>
    <phoneticPr fontId="1" type="noConversion"/>
  </si>
  <si>
    <t>801-2-17-a</t>
    <phoneticPr fontId="1" type="noConversion"/>
  </si>
  <si>
    <t>801-2-39-b</t>
    <phoneticPr fontId="1" type="noConversion"/>
  </si>
  <si>
    <t>安全报警踏板</t>
    <phoneticPr fontId="1" type="noConversion"/>
  </si>
  <si>
    <t>脚踏报警装置</t>
    <phoneticPr fontId="1" type="noConversion"/>
  </si>
  <si>
    <t>高音喇叭</t>
    <phoneticPr fontId="1" type="noConversion"/>
  </si>
  <si>
    <t>隧道紧急电话及有线广播控制计算机</t>
  </si>
  <si>
    <t>803-1-3-h</t>
    <phoneticPr fontId="1" type="noConversion"/>
  </si>
  <si>
    <t>指挥调度及录音电话计算机</t>
    <phoneticPr fontId="1" type="noConversion"/>
  </si>
  <si>
    <t>隧道紧急电话及有线广播控制主机</t>
    <phoneticPr fontId="1" type="noConversion"/>
  </si>
  <si>
    <t>隧道紧急电话及有线广播控制软件</t>
    <phoneticPr fontId="1" type="noConversion"/>
  </si>
  <si>
    <t>隧道喇叭功放控制箱</t>
  </si>
  <si>
    <t>隧道喇叭功放控制箱</t>
    <phoneticPr fontId="1" type="noConversion"/>
  </si>
  <si>
    <t>洞内广播扬声器</t>
    <phoneticPr fontId="1" type="noConversion"/>
  </si>
  <si>
    <t>隧道洞内紧急电话（含功放箱）</t>
  </si>
  <si>
    <t>隧道洞外紧急电话（含功放箱）</t>
  </si>
  <si>
    <t>隧道广播扬声器（含安装支架，固定结构件）</t>
  </si>
  <si>
    <t>紧急电话光中继器</t>
  </si>
  <si>
    <t>隧道洞外扬声器（含支架）</t>
  </si>
  <si>
    <t>IP对讲服务器</t>
    <phoneticPr fontId="1" type="noConversion"/>
  </si>
  <si>
    <t>IP对讲主控机</t>
    <phoneticPr fontId="1" type="noConversion"/>
  </si>
  <si>
    <t>多媒体管理控制台</t>
    <phoneticPr fontId="1" type="noConversion"/>
  </si>
  <si>
    <t>对讲终端电话机</t>
    <phoneticPr fontId="1" type="noConversion"/>
  </si>
  <si>
    <t>无线手持终端</t>
  </si>
  <si>
    <t>无线手持终端</t>
    <phoneticPr fontId="1" type="noConversion"/>
  </si>
  <si>
    <t>广场无线基站</t>
    <phoneticPr fontId="1" type="noConversion"/>
  </si>
  <si>
    <t>亭内对讲话机</t>
    <phoneticPr fontId="1" type="noConversion"/>
  </si>
  <si>
    <t>803-1-3-i</t>
    <phoneticPr fontId="1" type="noConversion"/>
  </si>
  <si>
    <t>803-1-3-k</t>
    <phoneticPr fontId="1" type="noConversion"/>
  </si>
  <si>
    <t>803-4-2-g</t>
    <phoneticPr fontId="1" type="noConversion"/>
  </si>
  <si>
    <t>803-6-10</t>
    <phoneticPr fontId="1" type="noConversion"/>
  </si>
  <si>
    <t>803-6-11</t>
  </si>
  <si>
    <t>803-8-25</t>
    <phoneticPr fontId="1" type="noConversion"/>
  </si>
  <si>
    <t>803-8-26</t>
  </si>
  <si>
    <t>803-8-27-a</t>
  </si>
  <si>
    <t>803-8-27-a</t>
    <phoneticPr fontId="1" type="noConversion"/>
  </si>
  <si>
    <t>803-8-28-a</t>
  </si>
  <si>
    <t>803-8-27-b</t>
    <phoneticPr fontId="1" type="noConversion"/>
  </si>
  <si>
    <t>803-8-27-c</t>
    <phoneticPr fontId="1" type="noConversion"/>
  </si>
  <si>
    <t>803-8-28</t>
    <phoneticPr fontId="1" type="noConversion"/>
  </si>
  <si>
    <t>新增001</t>
    <phoneticPr fontId="1" type="noConversion"/>
  </si>
  <si>
    <t>新增002</t>
  </si>
  <si>
    <t>新增003</t>
  </si>
  <si>
    <t>新增004</t>
  </si>
  <si>
    <t>新增005</t>
  </si>
  <si>
    <t>新增006</t>
  </si>
  <si>
    <t>新增007</t>
  </si>
  <si>
    <t>部</t>
    <phoneticPr fontId="1" type="noConversion"/>
  </si>
  <si>
    <t>含麦克风、小型功放</t>
    <phoneticPr fontId="1" type="noConversion"/>
  </si>
  <si>
    <t xml:space="preserve">隧道紧急电话及有线广播控制计算机：
英特尔 酷睿i5 处理器（3.4GHz）；内存：8GB DDR4内存；硬盘：lTB SATA7200rpm；光驱：16×DVD-ROM；24”TFT液晶显示器；不小于4GB显存的独立显存高速图形卡，集成7.1 PCI声卡；10/100/l000Mbps自适应以太网卡；键鼠套装；接口：计算机标准接口。要求至少满足以上指标的品牌机。
含数字录音卡及软件。
</t>
    <phoneticPr fontId="1" type="noConversion"/>
  </si>
  <si>
    <t xml:space="preserve">指挥调度及录音电话计算机：
英特尔 酷睿i5 处理器（3.4GHz）；内存：8GB DDR4内存；硬盘：lTB SATA7200rpm；光驱：16×DVD-ROM；24”TFT液晶显示器；不小于4GB显存的独立显存高速图形卡，集成7.1 PCI声卡；10/100/l000Mbps自适应以太网卡；键鼠套装；接口：计算机标准接口。要求至少满足以上指标的品牌机。
含声卡、数字录音设备、软件、音箱，录音存储时间：≥1000小时；
</t>
    <phoneticPr fontId="1" type="noConversion"/>
  </si>
  <si>
    <t xml:space="preserve">隧道紧急电话及有线广播控制主机：
含主机配线箱、有线广播功率放大器及麦克风等。系统控制容量：≤1024；语音频带：300~3400Hz；通话链路：无阻塞；信号发送电平：≥0dB；信号接受灵敏度：≤-38dB；音频输出阻抗：600Ω；杂音电平：≤40dBmp；功耗≤500W；平均无故障时间（MTBF）：≥100000小时；工作电源：AC220V±10%，50±2Hz；工作温度：0℃-40℃；工作湿度：35%-80%；接地电阻：≤4Ω。
</t>
    <phoneticPr fontId="1" type="noConversion"/>
  </si>
  <si>
    <t xml:space="preserve">隧道紧急电话及有线广播控制管理软件：
（1）及时响应紧急电话分机的呼叫，实现全双工通话。
（2）呼叫显示和语音提示：当按下紧急电话机的按钮时，接收路侧话机的呼叫，在监控分中心和监控中心可以及时显示路侧紧急电话的呼叫信息，如路段桩号、名称、上下行方向，并进行语音提示。
（3）建立控制中心值班员与紧急电话机之间的通话联系。操作员可以呼叫任意一个路侧话机。
（4）排队和呼叫转移：当多个路侧话机呼叫同时发生时，可以自动按先到先处理原则进行排队，控制中心给出提示；若控制中心无人值守或久不应答，可以选择让该呼叫转移至另一部电话机上。
（5）具有自动数字化录音功能。在路侧分机与控制中心建立双工通话时自动开始录音，在通话结束时结束录音。可对录音文件进行查询、回放、转存等操作。管理计算机可提供2000小时以上的数字录音存储能力。
</t>
    <phoneticPr fontId="1" type="noConversion"/>
  </si>
  <si>
    <t xml:space="preserve">隧道广播扬声器(含安装支架、固定结构件)
平均无故障时间(MTBF):≥100，000小时;单个广播额定声压级强度:≥120dBA(广播正前方100cm处测得);语音频率:100~3400Hz;最大允许线路衰耗:30dB(3000Hz);声音清晰，无混响;通话链路:无堵塞;工作温度:-40℃～＋65℃;相对湿度:&lt;90%RH(无结露点);防护等级:IP65;扬声器:强指向扬声器﹔扬声器功率:20W;频率响应:80~8000Hz;工作电压: 120V，信噪比:≥75dB。
</t>
    <phoneticPr fontId="1" type="noConversion"/>
  </si>
  <si>
    <t>隧道洞外扬声器（置于洞外紧急电话上)
含支架，扬声器为防水型，功率:30w，其余技术参数同上</t>
  </si>
  <si>
    <t xml:space="preserve">遂道洞内紧急电话(含功放箱)
单机系统控制容量:≥256对(单主机)，理论上无限制;传输距离:&gt;50公里，加中继器后理论上无限制;光连接器:FC/PC，音频接口:VF2/4W接口符合GB6879-86要求﹔数据接口:RS232/RS485;分机声压级强度:在紧急电话前40cm处，额定声压级≥90dB(A);防护等级:IP65;平均无故障时间(MTBF):≥100，000小时(蓄电池除外);分机采用DC6V电压工作，电路通过机箱完全屏蔽，无须工作接地，防雷接地电阻≤10Ω﹔所有紧急电话呼叫紧急电话控制台，可无闭塞通话;紧急电话分机机箱洞外采用立柱式，洞内采用壁挂式;机箱采用冷轧钢板结构，表面处理采用先镀锌后喷塑的长效复合腐蚀防护工艺，机箱颜色为钼红色;送话器、距地面145cm±10cm处;在迎车和送车方向有表示紧急电话的定向反光标志，标志的图案和颜色符合GB5768-86的要求;工作温度:-40℃～+65℃，工作湿度:95%(40℃)。功放功率:100W/200W
！！！光纤接口为SC口！！！
</t>
    <phoneticPr fontId="1" type="noConversion"/>
  </si>
  <si>
    <t xml:space="preserve">隧道洞外紧急电话(含功放箱)
含立柱、机箱，其余同上
！！！光纤接口为SC口！！！
</t>
    <phoneticPr fontId="1" type="noConversion"/>
  </si>
  <si>
    <t xml:space="preserve">紧急电话光中继器
！！！光纤接口为SC口！！！
</t>
    <phoneticPr fontId="1" type="noConversion"/>
  </si>
  <si>
    <t xml:space="preserve">多媒体管理控制台
21.5英寸16:9，多媒体管理控制台触屏机，商用级节能设计，防刮玻璃面板，高清1920*1080分辨率显示，配合Windows10操作系统；10点触控屏操作；
INTER 双核 CPU，4GB 内存，性能强劲，2.5"SATA 硬盘或120G固态硬盘；配备键盘鼠标，
内置双声道立体声3W喇叭，麦克风/耳机接口， USB口 4个； 1个 RJ45；WIFI 支持；VGA输出 1个；HDMI 1个；音频输出 1个；麦克风输入 
像框式随意调节支架，可视角度5-75度翻转、角度可随意翻转调节，落地式桌面放置，适合不同角度操作。
</t>
    <phoneticPr fontId="1" type="noConversion"/>
  </si>
  <si>
    <t xml:space="preserve">对讲终端话机
系统特性：采用4核处理器，安卓操作系统，7 英寸 1024x600 像素，可调节角度的彩色触摸显示屏，支持高质量的视频通话，，来电中文显示，支持SIP 2.0(RFC3261)以及相关的RFC，支持6个SIP号注册，支持SIP UDP/TCP/TLS，全双工免提通话，回声消除，支持丢包补偿，自适应抖动缓冲。
音频特性：支持高保真全宽带音频手柄，带回音消除的全双工免提扬声器，支持数字信号处理，支持静音抑制，回音检测，舒适噪音产生，回音抑制和自动增益，支持Opus, G.722, PCMA, PCMU, G.729, G.729A,G.726, G.723.1, iLBC语音编码。
视频特性：采用H.264，H.263视频编码，视频格式 MP4/3GP/FLV，视频分辨率支持QCIF / CIF / VGA / 4CIF /720P ，宽带 64kbps~4Mbps，帧率10~30fps，画中画功能，远端视频全屏显示模式。
网络特性：支持SIP 2.0(RFC 3261)，IAX，TCP/UDP/IP，RTP/RTCP, HTTP/HTTPS，IGMP，ARP/RARP，DNS，DHCP，NTP，PPPoE，TFTP ，TELNET，FTP，SIMPLE，SIP over TLS，802.1x，TR-069，IPv6，RFC，IAX2。
物理特性：12V/1A适配器供电，WAN\LAN 口1000M RJ-45 接口，内置100万像素摄像头，7 英寸LCD电容触摸屏，分辨率800 x 480，Type A HDMI 接口，支持32G SD插卡，USB 2.0接口，可选配蓝牙、无线WIFI功能。
维护方法：支持通过内置Web浏览器或TFTP/HTTP/HTTPS中央配置话机，升级固件，支持远程升级。
</t>
    <phoneticPr fontId="1" type="noConversion"/>
  </si>
  <si>
    <t xml:space="preserve">亭内对讲话机
采用高档铝合金面板，防水防尘，达到IP65级别，持立式或壁挂式安装，内置两组短路输入，内置两组短路输出，外扩音源输出接口，本地录音输出接口。
快捷呼叫设计，满足多级管理需求，满足亭内与监控的通话；
支持全双工免提通话对讲，内置高灵敏度麦克，超强降噪、回声消除，自动接听与挂断；内置扬声器，可自动接收喊话、广播与播放背景音乐；
对讲优先广播音乐功能，对讲完成自动音乐恢复功能，对讲与广播音乐音量独立控制调节，离线呼叫对讲功能，地址播报功能。
支持脚踏报警开关的接入，无声向中心发出报警功能，支持发起对讲或按下报警时自动联动亭内与车道2个视频监控图像在中心显示；
支持协议：SIP2.0，TCP/IP，RTP/RTCP，HTTP，ICMP，ARP/RARP，DNS，DHCP，NTP/SNTP，TFTP；
音频特性： G.711a/u, G.723.1, G.726-32K,G.729AB， G.722， AEC、VAD、CNG、BNE、NR、 PLC、DTMF、(RFC2833)/SIP INFO；
物理规格:3个快速呼叫键，一键直达监控;2个10/100M RJ45网络接口(网络桥接模式);无源开关（短路输出),常开和常闭，最高支持30V/1A.AC/DC;3W音频放大器,2W/4Ω喇叭;外置有源音箱音频输出接口;录音输出口接口。
两路短路输入接口/两路短路输出接口;供电：9V~16V/1A DC或 PoE;外壳材料: 铝合金面壳、底壳;防护等级: IP65;工作温度：-40～+70℃;储存温度：-40～+70℃;相对湿度：10～90%。
</t>
    <phoneticPr fontId="1" type="noConversion"/>
  </si>
  <si>
    <t xml:space="preserve">无线手持终端
要求;
防护等级：IP54；
待机时间：大于200个小时；
持续通话时间：大于8.5小时；
通话距离：50米左右；
屏幕：1.8寸TFT液晶屏；
电池容量：1200mAh。
设置权限：支持功能设置密码确认；
无线接口：支持IEEE802.11b/g/n
工作频段：2.4-2.483GHz
加密类型：支持WEP64、WEP128、WPA、WPA2加密方式；
信号功率：发射15-17dBm，接收大于-90dBm；
通信协议：支持SIP2.0（RFC3261）；
音频编解码：支持G.711uG.711aG.729A；
音频处理：支持DSP回声消除技术，大音量回声抑制，语音质量高、延时低、稳定性好，支持环境噪声抑制；
短信功能：支持接收短消信，亭内报警信息；
电话功能：来电显示，来电等待，来电转移，快捷拨号，呼叫保持，呼叫转移，三方语音通话支持发送、接收中英文短消息，分组显示电话号码，手机号码和电话本批量写入，大音量免提，一键对讲，一键求救；
控制功能: 支持脱网通信和自组网通信功能，支持DHCP自动获取和静态配置网络参数；
存储：收件箱、发件箱各100条短消息，400个地址电话簿，已接来电、未接来电和已拨出号码各20个。
</t>
    <phoneticPr fontId="1" type="noConversion"/>
  </si>
  <si>
    <t xml:space="preserve">广场无线基站
专为室外大面积无线信号覆盖设计，采用ABS室外工程塑料壳体和专业元器件，提供IP56级防尘、防水，支持ESD静电防护和雷电防护，适应风吹、日晒、雨淋、雪冻等各种恶劣环境；
百兆有线WAN口，无线符合IEEE802.11n/g/b协议，速率最大300Mbps，支持2.4GHz 11N技术，内置信号放大芯片， 1000mw高功率无线输出，无线传输距离可达200米；
配高增益全向天线，满足大面积复杂环境的无线覆盖，适应不同的应和环境；
无线传输速率，网关，中继，网络基站三大工作模式，适应构建多种无线网络，支持24V PoE网线供电
支持PoE网线供电，支持60米网线供电  
工作模式:网关，中继，网络基站模式
接口信息:1x RJ-45 10/100 Mbps (支持POE供电)
无线芯片:高通  内存&amp;闪存:64MB+8MB
按钮:1 x Reset 复位按钮(恢复出厂设置)
LED指示灯:wifi, Power, System, 信号强度
天线:2T2R 内置天线N型接口
客户端连接表：DHCP、DHCP 服务器、 DHCP 客户端
网络：端口转发, DMZ 主机, DDNS,UPNP
管理：固件升级和保存,恢复出厂设置, 重启, WEB 管理, 日志,PING工具
</t>
    <phoneticPr fontId="1" type="noConversion"/>
  </si>
  <si>
    <t xml:space="preserve">收费IP对讲主控机
硬件规格
使用国际标准的SIP协议，具有极好的兼容性和功能可扩展性； 
采用嵌入式的结构，机架式设计(1U)，LINUX操作系统，不怕病毒侵扰，高稳定性和高可靠性； 
可实现“对讲广播主机+多媒体控制台”思路，灵活实现语音对讲、广播通知、背景音乐、音频会议、无线对讲接入等功能，报警管理、视频联动功能，可实现多级架构管理，满足高速公路多级管理、中心管理的应用；
核心功能：分区配置、终端配置、路由配置、号码分析、中继配置、寻线组配置、 通话记录查询、通话录音查询、报警记录存储查询；报警管理，视频联动功能等；
用户接入：支持16个多媒体控制台接入管理；
通信协议：TCP、UDP、SIP 、VOIP、DNS、DHCP、FTP；
带机性能：30、60、120、240、500、1000路号码注册，15路并发通话；；
视频编码：H264，H263，H263+；
语音编码：G.711-a，G.711-u， ILBC，G.729，G.723.1，G.726，Speex，LPC10，ADPCM；
语音处理：支持VAD、CNG、BFI及动态Jitter Buffer；
其它功能：支持DTMF、支持铃、回音消除；
存储方式： 16G CF卡存储；
物理接口：1个AC电源接口、1个WAN口、1个LAN口、1个CONSOLE口，USB口。
软件规格
多媒体调度管理软件。
功能分区：分区列表、终端列表、任务列表、控制区、排队区、终端信息、系统信息、无人值守、音乐管理等；
分区管理：直观显示分区列表名称目录，选择可显示出本分区所有终端，显示终端信息；
终端列表：中间直观清楚的显示出终端列表，包含号码、名称、状态、录音等，并在不同的状态显示不同的颜色，选择后可显示出终端的IP地址等；
任务列表：右侧直观显示任务列表名称目录，选择可显示任务的信息，可进行播放、暂停、修改等操作；
调度功能：一键呼叫、挂断、插讲、拆讲、监听、广播、会议等快捷操作；
广播喊话：支持选择终端广播喊话、支持选择分区广播喊话，支持监时任务广播喊话，输入文字转语音广播功能；
音乐文件：支持上传MP3、WAV等常用的音频文件，上传时自动转为统一的WAV格式，可根据要求建立不同风络的音乐播放列表；
背景音乐：支持多任务、多列表广播任务，支持7*24小时定时广播任务，定时任务可手动启动播放，不影响原来的定时任务；
其它功能：支持呼入排队显示；多个号码可绑定形成一个组号接听功能；支持多人电话会议功能。
性能要求
在分中心中心实现数据转换，实现广播，喊话，处突、数据记录，导出，录音等功能。
视频报警接入调试
前端对讲报警时，对讲广播管理主机对报警位置提醒、声音提醒，报警处理，报警存储，报警查询等。
支持终端发起对讲按下报警开关时，中心对讲广播管理主机自动联动对应的2个视频监控摄像机图像在管理软件上自动弹出显示，实现快速全自动对收费现场可视化对讲，每个控制台帐户最多可同时联动8组对讲与视频联动显示。
</t>
    <phoneticPr fontId="1" type="noConversion"/>
  </si>
  <si>
    <t>配套</t>
    <phoneticPr fontId="1" type="noConversion"/>
  </si>
  <si>
    <t>801-1-7-c</t>
    <phoneticPr fontId="1" type="noConversion"/>
  </si>
  <si>
    <t>801-1-7-d</t>
    <phoneticPr fontId="1" type="noConversion"/>
  </si>
  <si>
    <t>801-1-7-e</t>
    <phoneticPr fontId="1" type="noConversion"/>
  </si>
  <si>
    <t>801-1-7-f</t>
    <phoneticPr fontId="1" type="noConversion"/>
  </si>
  <si>
    <t>对讲终端广播话机</t>
  </si>
  <si>
    <t>IP对讲分机</t>
  </si>
  <si>
    <t>语音播报器（含100W功放及50W室外音柱）</t>
  </si>
  <si>
    <t>801-2-46-a</t>
    <phoneticPr fontId="1" type="noConversion"/>
  </si>
  <si>
    <t>收费广场无线AP</t>
    <phoneticPr fontId="1" type="noConversion"/>
  </si>
  <si>
    <t xml:space="preserve">IP对讲分机
系统特性：对讲分机采用普通按钮电话，用于实现收费员与站值班员、分中心监控员通话，但各收费亭对讲电话之间不能通话。 
全双工通信方式； 
供电方式：直流 DC24V； 
MTBF：10000 小时。 
</t>
    <phoneticPr fontId="1" type="noConversion"/>
  </si>
  <si>
    <t xml:space="preserve">语音播报器（含100W功放及50W室外音柱）
含100W功放及50W室外音柱
</t>
    <phoneticPr fontId="1" type="noConversion"/>
  </si>
  <si>
    <t xml:space="preserve">无线手持终端
高性能工业级对讲终端，功耗低，传输距离远，接入数量多，语音质量高，满足防爆、防水、防尘、防震等防护要求。 
防护等级：IP54； 
待机时间：大于 200 个小时。持续通话时间：大于 8.5 小时； 
通话距离：300 米； 
屏幕：1.8 寸 TFT 液晶屏；
电池容量：1200mAh； 
无线接口：支持 IEEE802.11b/g/n
</t>
    <phoneticPr fontId="1" type="noConversion"/>
  </si>
  <si>
    <t xml:space="preserve">收费广场无线AP
专为室外大面积无线信号覆盖设计，采用 ABS 室外工程塑料壳体和专业元器件， 
提供 IP56 级防尘、防水，支持 ESD 静电防护和雷电防护，适应风吹、日晒、雨淋、雪冻等各种恶劣环境。 
</t>
    <phoneticPr fontId="1" type="noConversion"/>
  </si>
  <si>
    <t>紧急电话控制台（控制器含软件）</t>
  </si>
  <si>
    <t>洞内紧急电话分机（含机箱、话机、电源、有线广播功放）</t>
  </si>
  <si>
    <t>洞外紧急电话分机（含机箱、话机、电源、有线广播功放）</t>
  </si>
  <si>
    <t>号筒扬声器（20W，含安装支架等附件）</t>
  </si>
  <si>
    <t>号筒扬声器（30W，含安装支架等附件）</t>
  </si>
  <si>
    <t>803-8-25-a</t>
    <phoneticPr fontId="1" type="noConversion"/>
  </si>
  <si>
    <t>803-8-26-a</t>
  </si>
  <si>
    <t>803-7-3-c</t>
    <phoneticPr fontId="1" type="noConversion"/>
  </si>
  <si>
    <t xml:space="preserve">洞内紧急电话分机（含机箱、话机、电源、有线广播功放）
Ø 具有 DSP 数字抗噪声全双工对讲功能； 
Ø 语音频率：300～3400Hz； 
Ø 额定声压级：≥90dB，正前方 40cm 处； 
Ø 工作温度-55℃~+50℃； 
Ø 工作湿度≤10%～95%； 
Ø 非线性失真：≤5%； 
Ø 任一紧急电话和其控制中心之间的传输损耗特性为：≤30dB，3000Hz； 
Ø 接地电阻：≤10Ω； 
Ø 防护等级：IP65； 
Ø 平均无故障时间：≥100,000 小时（蓄电池除外）； 
Ø 在环境噪声 110dB 下通话清晰度≥95%； 
Ø 相对湿度：10%～95%； 
Ø 电源：蓄电池 12V18AH，隧道内 AC220V 交流供电； 
Ø 其他技术性能指标：满足 QB440305M1831-2003 标准。
</t>
    <phoneticPr fontId="1" type="noConversion"/>
  </si>
  <si>
    <t xml:space="preserve">洞外紧急电话分机（含机箱、话机、电源、有线广播功放）
Ø 具有 DSP 数字抗噪声全双工对讲功能； 
Ø 语音频率：300～3400Hz； 
Ø 额定声压级：≥90dB，正前方 40cm 处； 
Ø 工作温度-55℃~+50℃； 
Ø 工作湿度≤10%～95%； 
Ø 非线性失真：≤5%； 
Ø 任一紧急电话和其控制中心之间的传输损耗特性为：≤30dB，3000Hz； 
Ø 接地电阻：≤10Ω； 
Ø 防护等级：IP65； 
Ø 平均无故障时间：≥100,000 小时（蓄电池除外）； 
Ø 在环境噪声 110dB 下通话清晰度≥95%； 
Ø 相对湿度：10%～95%； 
Ø 电源：蓄电池 12V18AH，隧道内 AC220V 交流供电； 
Ø 其他技术性能指标：满足 QB440305M1831-2003 标准。
</t>
    <phoneticPr fontId="1" type="noConversion"/>
  </si>
  <si>
    <t xml:space="preserve">号筒扬声器（20W，含安装支架等附件）
隧道内采用强指向性扬声器：功率 20W。
</t>
    <phoneticPr fontId="1" type="noConversion"/>
  </si>
  <si>
    <t xml:space="preserve">号筒扬声器（30W，含安装支架等附件）
隧道口采用强指向性扬声器：功率 30W 
</t>
    <phoneticPr fontId="1" type="noConversion"/>
  </si>
  <si>
    <t xml:space="preserve">紧急电话控制台（控制器含软件）
紧急电话控制台设备设置如下：PC 机（含键盘、鼠标、以及必要的通信接口）、液晶彩显、麦克风、激光打印机、录音设备一套（含软件）及一些必备设备。 
紧急电话控制台要求配置两台值班话机，并能同时录音。 
根据本工程管理体制、隧道管理站内设置一台紧急电话控制台（与隧道广播系统合用），对全线隧道的紧急电话及隧道广播进行控制与管理。其技术参数如下： 
Ø 系统容量： 256 对； 
Ø 语音频率：300～3400Hz； 
Ø 数字录音时长：≥2000H（满后自动覆盖）； 
Ø 主机：AC220±10%50Hz±1Hz； 
Ø 功耗：≤500W； 
Ø 使用环境：湿度 30%～85%； 
Ø 接口：RS²32/422/RJ45； 
Ø 系统接地：≤4Ω； 
Ø 其他技术性能指标。 
</t>
    <phoneticPr fontId="1" type="noConversion"/>
  </si>
  <si>
    <t>包6</t>
    <phoneticPr fontId="1" type="noConversion"/>
  </si>
  <si>
    <t>801-2-29-a</t>
    <phoneticPr fontId="1" type="noConversion"/>
  </si>
  <si>
    <t>801-4-5-c</t>
    <phoneticPr fontId="1" type="noConversion"/>
  </si>
  <si>
    <t>801-4-5-f</t>
    <phoneticPr fontId="1" type="noConversion"/>
  </si>
  <si>
    <t>801-1-11-c</t>
    <phoneticPr fontId="1" type="noConversion"/>
  </si>
  <si>
    <t>ETC路侧设备（相控阵RSU）</t>
  </si>
  <si>
    <t>路侧单元（RSU）</t>
  </si>
  <si>
    <t>RSU天线控制器</t>
  </si>
  <si>
    <t>CPC卡</t>
  </si>
  <si>
    <t>18</t>
    <phoneticPr fontId="1" type="noConversion"/>
  </si>
  <si>
    <t>36</t>
    <phoneticPr fontId="1" type="noConversion"/>
  </si>
  <si>
    <t xml:space="preserve">ETC路侧设备（相控阵天线RSU）
路侧单元（RSU）需符合《电子收费专用短程通信》（GB/T20851.1-2007—GB/T20851.5-2007）等相关国家标准，除此之外，还必须满足以下技术要求：
路侧单元支持以太网通信方式；
路侧单元支持远程控制功能，具备远程在线程序升级功能；
支持设备自检功能，可精确诊断设备内部主要部件的运行情况；
RSU支持与多个OBU并发通信，天线发射功率（e.i.r.p）≤+33dBm；
路侧设备的免维护寿命应不低于70000小时；
工作环境温度：-40℃～+70℃；
路侧设备应提供必要的防雷击措施和浪涌电流吸收装置；RSU天线和控制器均采用三级防雷防静电技术，可耐4kV雷击浪涌、8kV静电干扰，保证设备抗电磁干扰能力。
</t>
    <phoneticPr fontId="1" type="noConversion"/>
  </si>
  <si>
    <t xml:space="preserve">ETC门架RSU应符合GB/T 20851.1，GB/T 20851.2，GB/T 20851.3，GB/T 20851.4，《收费公路联网电子不停车收费技术要求》、《收费公路联网收费技术要求》相关规定。
（1）天线半功率波瓣，水平面，&lt;25°，垂直面，&lt;55°；
（2）接收灵敏度：≤95dBm；
（3）支持PSAM，PCI密码卡；
（4）PSAM卡插槽数量：≥8；
（5）具备快速处理能力，尽量缩短处理时间，加解密运算采用PCI密码卡；
（6）具备远程工作参数调整、状态监控、免拆卸程序在线更新的功能；
（7）具备发射功率、工作信道、接收状态、PSAM卡/PCI密码卡状态等主要器件和功能的状态自检功能，便于故障快速处理；
（8）具备交流和直流两种供电方式；交流供电电压及适应范围：AC220V±20%；直流供电电压及适应范围：DC24V±10%；
（9）功耗：≤60W/台；
（10）颜色与ETC门架协调一致，体积小巧，外形美观；
（11）RSU应支持与多个OBU并发通信，天线发射功率（e.i.r.p）≤+33dB。具备车牌；
（12）路侧设备的免维护寿命应不低于70000小时；
（13）路侧设备应提供必要的防雷击措施和浪涌电流吸收装置；RSU天线和控制器均采用三级防雷防静电技术，可耐4kV雷击浪涌、8kV静电干扰，保证设备抗电磁干扰能力；
（14）支持以太网通信方式；
（15）支持设备自检功能，可精确诊断设备内部主要部件的运行情况。
</t>
    <phoneticPr fontId="1" type="noConversion"/>
  </si>
  <si>
    <t>801-2-29-b</t>
    <phoneticPr fontId="1" type="noConversion"/>
  </si>
  <si>
    <t>ETC天线（含控制器、天线立柱，采用相控阵技术）</t>
  </si>
  <si>
    <t>ETC天线（含控制器、天线立柱、基础，采用相控阵技术）</t>
  </si>
  <si>
    <t>ETC天线（相控阵，含PSAM卡）</t>
  </si>
  <si>
    <t>ETC天线控制器</t>
  </si>
  <si>
    <t>张</t>
    <phoneticPr fontId="1" type="noConversion"/>
  </si>
  <si>
    <t>801-4-5-c-1</t>
    <phoneticPr fontId="1" type="noConversion"/>
  </si>
  <si>
    <t xml:space="preserve">ETC天线（含控制器、天线立柱，采用相控阵技术）
路侧设备由车道天线和天线控制器组成。车道天线和天线控制器集成一体。 
路侧设备提供以太网或串行接口，采用联机工作方式，数据传输接口采用标准 
RJ45 型以太网接口或标准串行接口。 
采用相控阵技术； 
对 OBU 定位精度优于 0.1 米； 
载波频率：5.8G 双信道； 
内置 2 个或 2 个以上 PASM 卡座； 
路侧设备的通信范围（横向和纵向）能够根据收费车道的现场状况进行适当的调 
节，使之适合于单车道或多车道并列时的不停车收费。正常情况下，车道天线覆盖范围应仅局限于本车道内（宽度为 2.5～3.25m）,纵向通信区域不超过 6m，车道天线信号不应对相邻车道产生干扰，也不应读取到相邻车道上的电子标签； 
路侧设备的车道天线采用单悬结构安装在车道侧面的收费岛上，其高度不低于 
5.5m； 
当相邻两条或两条以上车道需设计成电子不停车收费车道时，各车道读写器的天 
线工作频率应能交叉配置，以避免相邻频谱干扰； 
路侧设备提供必要的防雷击措施和浪涌电流吸收装置； 
路侧设备的免维护寿命不低于 7000h； 
平均免维护时间不小于 2 年（按每天 10 次交易计算）； 
路侧设备提供灵活可控的应用编程接口，以适应各种应用编程的需要； 
其它技术标准应满足国家标准及示范工程形成的系列规定。 
</t>
    <phoneticPr fontId="1" type="noConversion"/>
  </si>
  <si>
    <t xml:space="preserve">ETC天线（含控制器、天线立柱、基础，采用相控阵技术）
路侧设备由车道天线和天线控制器组成。车道天线和天线控制器集成一体。 
路侧设备提供以太网或串行接口，采用联机工作方式，数据传输接口采用标准 
RJ45 型以太网接口或标准串行接口。 
采用相控阵技术； 
对 OBU 定位精度优于 0.1 米； 
载波频率：5.8G 双信道； 
内置 2 个或 2 个以上 PASM 卡座； 
路侧设备的通信范围（横向和纵向）能够根据收费车道的现场状况进行适当的调 
节，使之适合于单车道或多车道并列时的不停车收费。正常情况下，车道天线覆盖范围应仅局限于本车道内（宽度为 2.5～3.25m）,纵向通信区域不超过 6m，车道天线信号不应对相邻车道产生干扰，也不应读取到相邻车道上的电子标签； 
路侧设备的车道天线采用单悬结构安装在车道侧面的收费岛上，其高度不低于 
5.5m； 
当相邻两条或两条以上车道需设计成电子不停车收费车道时，各车道读写器的天 
线工作频率应能交叉配置，以避免相邻频谱干扰； 
路侧设备提供必要的防雷击措施和浪涌电流吸收装置； 
路侧设备的免维护寿命不低于 7000h； 
平均免维护时间不小于 2 年（按每天 10 次交易计算）； 
路侧设备提供灵活可控的应用编程接口，以适应各种应用编程的需要； 
其它技术标准应满足国家标准及示范工程形成的系列规定。 
</t>
    <phoneticPr fontId="1" type="noConversion"/>
  </si>
  <si>
    <t xml:space="preserve">ETC天线（相控阵，含PSAM卡）
应符合 GB/T20851.1、GB/T20851.2、GB/T20851.3、GB/T20851.4、 《收费公路联网电子不停车收费技术要求》、《收费公路联网收费技术要求》相关规定。 
——天线采用相控阵 
——天线半功率波瓣宽度，水平面，＜25°，垂直面，＜55°。 
——接收灵敏度：≤-95dBm。 
——支持 PSAM、PCI 密码卡。 
——PSAM 卡插槽数量：≥8。 
——RSU 应支持与多个 OBU 并发通信，天线发射功率（eirp）≤+33dBm 
——具备快速处理能力，尽量缩短处理时间，加解密运算宜采用 PCI 密码卡。 
——具备远程工作参数调整、状态监控、免拆卸程序在线更新的功能。 
——具备发射功率、工作信道、接收状态、PSAM 卡/PCI 密码卡状态等主要器件和功能的状态自检功能，便于故障快速处理。 
——具备交流和直流两种供电方式；交流供电电压及适应范围：AC220V±20%；直流供电电压及适应范围：DC24V±10%。 
——功耗：≤60W/台。 
——颜色宜与 ETC 门架协调一致，体积小巧，外形美观。 
——应采用三级防雷防静电技术，可耐 4kV 雷击浪涌、8kV 静电干扰，保证设备抗电磁干扰能力。
</t>
    <phoneticPr fontId="1" type="noConversion"/>
  </si>
  <si>
    <t xml:space="preserve">ETC天线控制器
——符合《取消高速公路省界收费站总体技术方案》的相关规定。 
——通过交通运输部检测。 
——应具备 RS-232 和以太网口两类接口。 
——可接收至少 4 路 RSU 天线数据。 
——支持联机进行远程设备维护及设备管理。 
——MTBF 不低于 70,000 小时。 
——工作环境温度：-20℃~+70℃（寒区：-35℃～+70℃）。 
——应采用三级防雷防静电技术，可耐 4kV 雷击浪涌、8kV 静电干扰，保证设备抗电磁干扰能力。 
</t>
    <phoneticPr fontId="1" type="noConversion"/>
  </si>
  <si>
    <t>包7</t>
    <phoneticPr fontId="1" type="noConversion"/>
  </si>
  <si>
    <t>三芯串联恒功率发热电缆（线性功率每米27瓦，单芯功率每米9瓦，最大发热温度不高于60摄氏度）</t>
  </si>
  <si>
    <t>泵房发热电缆（线性功率每米36瓦，单芯功率每米9瓦，最大发热温度不高于60摄氏度）</t>
  </si>
  <si>
    <t>发热电缆配电箱（含相应回路开关等配套设施）</t>
  </si>
  <si>
    <t>温度探头</t>
  </si>
  <si>
    <t>温度控制器</t>
  </si>
  <si>
    <t>电伴热控制软件</t>
    <phoneticPr fontId="1" type="noConversion"/>
  </si>
  <si>
    <t>807-3-1-a</t>
    <phoneticPr fontId="1" type="noConversion"/>
  </si>
  <si>
    <t>807-3-1-b</t>
    <phoneticPr fontId="1" type="noConversion"/>
  </si>
  <si>
    <t>807-3-2-a</t>
    <phoneticPr fontId="1" type="noConversion"/>
  </si>
  <si>
    <t>807-3-5-a</t>
    <phoneticPr fontId="1" type="noConversion"/>
  </si>
  <si>
    <t>807-3-6</t>
    <phoneticPr fontId="1" type="noConversion"/>
  </si>
  <si>
    <t>项</t>
    <phoneticPr fontId="1" type="noConversion"/>
  </si>
  <si>
    <t>三芯串联恒功率发热电缆（线性功率每米27瓦，单芯功率每米9瓦，最大发热温度不高于60摄氏度）电伴热要包含软件。电伴热发热电缆选用三相普通型恒功率电热带，发热电缆的配置功率为35W/m，支管铺装功率 20W/m。 电缆直径不小于6mm。</t>
    <phoneticPr fontId="1" type="noConversion"/>
  </si>
  <si>
    <t>泵房发热电缆（线性功率每米36瓦，单芯功率每米9瓦，最大发热温度不高于60摄氏度）</t>
    <phoneticPr fontId="1" type="noConversion"/>
  </si>
  <si>
    <t>发热电缆配电箱（含相应回路开关等配套设施），电伴热箱预留洞室100x80x30cm。防护等级IP65.</t>
  </si>
  <si>
    <t xml:space="preserve">温控器、温度传感器 
温控范围：-10摄氏度至50摄氏度，额定电流16A。
隧道内的电伴热系统是沿隧道行车方向右侧的消防主管道敷设，电伴热的控制柜控制半径为 300m，控制柜距离隧道洞口不超过 300m，隧道内相邻 2 个控制柜距离不超过 600m，每个控制柜负责 2 个发热电缆回路。每个回路的发热电缆长度约 190m，每个回路带有温度控制功能数据通过 RS-485 或以太网传送到隧道消防监控中心实现实时监控、防护等级 IP55。 
监控中心、隧道口变电所、电伴热带就地配电箱能实现实时通讯及监控。电伴热带系统具备信息存储分析和故障自动报警功能，故障报警包括高温报警、低温报警、断电报警、漏电报警、断缆报警、低电流报警、短路报警、传感器故障报警等。
</t>
    <phoneticPr fontId="1" type="noConversion"/>
  </si>
  <si>
    <t>延米</t>
    <phoneticPr fontId="1" type="noConversion"/>
  </si>
  <si>
    <t>2根</t>
    <phoneticPr fontId="1" type="noConversion"/>
  </si>
  <si>
    <t>包8</t>
    <phoneticPr fontId="1" type="noConversion"/>
  </si>
  <si>
    <t>气象检测器（含立柱和防雷等）</t>
  </si>
  <si>
    <t>光强检测器（洞外，含立柱和防雷等）</t>
  </si>
  <si>
    <t>光强检测器（洞内，含支架）</t>
  </si>
  <si>
    <t>风速风向检测器（含安装支架、安装附件、连接缆线等）</t>
  </si>
  <si>
    <t>一氧化碳及透过率检测器（含安装支架、安装附件、连接缆线等）</t>
  </si>
  <si>
    <t>803-2-5</t>
    <phoneticPr fontId="1" type="noConversion"/>
  </si>
  <si>
    <t>803-8-7-a</t>
    <phoneticPr fontId="1" type="noConversion"/>
  </si>
  <si>
    <t>803-8-7-b</t>
    <phoneticPr fontId="1" type="noConversion"/>
  </si>
  <si>
    <t>803-8-8-a</t>
    <phoneticPr fontId="1" type="noConversion"/>
  </si>
  <si>
    <t>803-8-9-a</t>
  </si>
  <si>
    <t xml:space="preserve">气象检测器（含立柱和防雷等）
路面气象检测系统是专门为检测公路的路面状况及大气状况设计的，用于检测路面的温度、滑度等路面状况，以及路面大气的能见度、温度、湿度、雨量等，并能通过扩展接口测量风速、风向等相关气象参数。技术指标如下： 
1）路面传感器 
传感器类型：非嵌入式路面状态检测器； 
遥感道面状态传感器是一款非接触式路面条件的传感器，分别识别水、冰、冰水混合物、黑冰、雪、冰雪、霜等等，并测量湿滑程度。 平均无故障时间 100000 小时，传感器外壳为高级铝合金材料，防护等级达到 IP68，以保证在任何恶劣的天气条件下都能提供精准的数据； 
在埋入式路面传感器不便安装的条件下，遥感道面状态传感器是最佳选择，不需封闭道路，不需切割路面，安装安全方便，维护量小。 
注：继电器报警，含 3 路 SPCO 的开关量输出；大容量 SD 卡存储器、可扩展到 4G、保存长达 5 年以上的数据。 
2）温度、相对湿度传感器 
温度测量范围：-50℃～+50℃； 
温度信号精度：±0.1℃（在 0℃时）； 
湿度测量范围：0～100%RH； 
电源电压：7VDC～35VDC； 
工作环境温度：-50℃～+50℃； 
3）能见度传感器 
能见度测量范围：10～2000m； 
雨量探测密度：≥0.1mm/h（降水类型可为雨）； 
电源电压：12VDC～50VDC； 
工作环境温度：-50℃～+50℃； 
4）风速传感器 
传感器类型：光电风杯风速表； 
临界值：＜0.4m/s； 
距离常数：2.0m 
测量范围：0.4～75m/s； 
工作电压：9.5VDC～15.5VDC； 
工作环境温度：-50℃～+50℃； 
5）风向传感器： 
类型：光电风向标； 
临界值：＜0.4m/s； 
阻尼比：0.14； 
精确度：优于 3 ； 
分辨率：5.6 ； 
测量范围：0～360°； 
工作环境温度：-50℃～+50℃。 
6）通信接口： 
配备 RJ45 通信接口，用于便携计算机调试，并配置以太网口用于上传管理站。 
</t>
    <phoneticPr fontId="1" type="noConversion"/>
  </si>
  <si>
    <t xml:space="preserve">光强检测器（洞外，含立柱）
1) 照度检测器
Ø 测量范围：0～10000cd/m²（其他范围可定制）； 
Ø 测量角度：垂直≥30°，水平≥40°； 
Ø 测量精度：≤±1cd/m² 
Ø 示值误差：≤1%； 
Ø 示值重复性：≤0.1%； 
Ø 光谱响应误差：≤1%； 
Ø 模拟量输出：4～20mA； 
Ø 开关量输出：3 组 1A/250V 继电器输出。 
2) 亮度检测器 
Ø 测量范围：0～20000Lux（其他范围可定制）； 
Ø 测量角度：垂直≥30°，水平≥40°； 
Ø 精度：≤±1Lux； 
Ø 示值误差：≤1%； 
Ø 示值重复性：≤0.1%； 
Ø 光谱响应误差：≤1%； 
Ø 模拟量输出：4～20mA； 
Ø 开关量输出：3 组 1A/250V 继电器输出。 
3) 工作指标 
Ø 负载抗阻：≤1000Ω； 
Ø 输出接口：RS²32 或 RS422； 
Ø 工作温度：-55℃~+50℃； 
Ø 工作湿度：0%～100%； 
Ø 防护等级：IP67； 
Ø 工作电源：AC180-250V50HZ10W+20W(加热)。 
4) 定制功能 
Ø 本地数据存储功能； 
Ø 测量数值 LED 实时显示功能； 
Ø 数字量输出功能； 
5) 安装建议 
Ø 安装高度：为避免高速公路行驶车辆对检测器的干扰和防止仪器丢失，安装高度约 3-4 米左右； 
Ø 安装位置：参见外场设备布置图，具体可根据现场情况确定安装位置； 
Ø 安装方式：立柱安装或墙面安装。 
</t>
    <phoneticPr fontId="1" type="noConversion"/>
  </si>
  <si>
    <t xml:space="preserve">光强检测器（洞内，含支架）
1) 照度检测器
Ø 测量范围：0～10000cd/m²（其他范围可定制）； 
Ø 测量角度：垂直≥30°，水平≥40°； 
Ø 测量精度：≤±1cd/m² 
Ø 示值误差：≤1%； 
Ø 示值重复性：≤0.1%； 
Ø 光谱响应误差：≤1%； 
Ø 模拟量输出：4～20mA； 
Ø 开关量输出：3 组 1A/250V 继电器输出。 
2) 亮度检测器 
Ø 测量范围：0～20000Lux（其他范围可定制）； 
Ø 测量角度：垂直≥30°，水平≥40°； 
Ø 精度：≤±1Lux； 
Ø 示值误差：≤1%； 
Ø 示值重复性：≤0.1%； 
Ø 光谱响应误差：≤1%； 
Ø 模拟量输出：4～20mA； 
Ø 开关量输出：3 组 1A/250V 继电器输出。 
3) 工作指标 
Ø 负载抗阻：≤1000Ω； 
Ø 输出接口：RS²32 或 RS422； 
Ø 工作温度：-55℃~+50℃； 
Ø 工作湿度：0%～100%； 
Ø 防护等级：IP67； 
Ø 工作电源：AC180-250V50HZ10W+20W(加热)。 
4) 定制功能 
Ø 本地数据存储功能； 
Ø 测量数值 LED 实时显示功能； 
Ø 数字量输出功能； 
5) 安装建议 
Ø 安装高度：为避免高速公路行驶车辆对检测器的干扰和防止仪器丢失，安装高度约 3-4 米左右； 
Ø 安装位置：参见外场设备布置图，具体可根据现场情况确定安装位置； 
Ø 安装方式：立柱安装或墙面安装。 
</t>
    <phoneticPr fontId="1" type="noConversion"/>
  </si>
  <si>
    <t xml:space="preserve">风速风向检测器（含安装支架、安装附件、连接缆线等）
1) 技术参数 
Ø 风速范围：-40～+40m/s（测量范围可调）； 
Ø 精度：±0.1m/s； 
Ø 分辨率：0.1m/s； 
Ø 响应时间：0～300 秒； 
Ø 测量方法：超声激光法； 
Ø 串行输出：RS232/485/422/CAN 数据总线； 
Ø 模拟输出：2 组 4/2/0～20mA； 
Ø 数字输出：2×SPCO 无源继电器点，0.25A/110VAC；1A/36VDC；0.25A/110VDC。 
2) 工作指标 
Ø 工作电源：76～265VAC； 
Ø 负载抗阻：1000Ω； 
Ø 工作温度：-55℃~+50℃； 
Ø 工作湿度：0%～100%； 
Ø 防护等级：IP68。 
3) 材料 
本体表面处理坚固的喷塑铝合金，高强度防腐剂涂料，并经过严格的测试，兼具腐蚀性防护和电磁泄露防护，自动恒温加热光学镜面，防露、防滴、防潮、防尘设计
</t>
    <phoneticPr fontId="1" type="noConversion"/>
  </si>
  <si>
    <t xml:space="preserve">一氧化碳及透过率检测器（含安装支架、安装附件、连接缆线等）
1) 技术参数 
一氧化碳（CO） 
Ø 范围：0～400ppm（测量范围可调）； 
Ø 精度：±1%； 
Ø 分辨率：0.1ppm； 
Ø 响应时间：&lt;5 秒； 
Ø 量程光谱：激光红外感应法； 
Ø 光程：3 米或 10 米单光程。 
能见度(VI 或透过率) 
Ø 范围：0～35×10-3m-1（测量范调）； 
Ø 精度：±0.1×10-3m-1 或 0.7%透率； 
Ø 响应时间：&lt;5 秒； 
Ø 量测光谱：可见光； 
Ø 光程：3 米或 10 米单光程。 
2) 工作指标 
Ø 输入电压：76～265VAC； 
Ø 负载电阻：1000Ω； 
Ø 工作温度：-55℃~+50℃； 
Ø 工作湿度：0%～100%RH； 
Ø 防护等级：IP68。 
3) 输出 
Ø 串口输出：RS485/232/422/CAN 数据总线； 
Ø 模拟输出：2 组 0-10V（隔离输出）； 
Ø 2 组 0/2/4-20mA（隔离输出）； 
Ø 数字输出:可编程极限报警继电器； 
Ø 可编程维护报警继电器。 
4) 材料 
本体表面处理坚固的喷塑铝合金，高强度防腐剂涂料，并经过严格的测试，兼具腐蚀性防护和电磁泄露防护，自动恒温加热光学镜面，防露、防滴、防潮、防尘设计。 
5) 重量 
Ø 发射端 5.7KG； 
Ø 接收端 5.5KG； 
Ø 支架（单个）2.5KG。 
6) 定制功能 
Ø 测量数值 LED 实时显示功能； 
Ø 可扩展氮氧化物功能。
</t>
    <phoneticPr fontId="1" type="noConversion"/>
  </si>
  <si>
    <t>803-2-5-e</t>
    <phoneticPr fontId="1" type="noConversion"/>
  </si>
  <si>
    <t>803-8-9-a</t>
    <phoneticPr fontId="1" type="noConversion"/>
  </si>
  <si>
    <t xml:space="preserve">气象检测器（含机箱、杆体、避雷针、接地引线及数据采集存储器、能见度检测仪、气象六要素传感器、非接触式路面状况传感器等）：
可检测风速、风向、雨量、温度、湿度、能见度，并可以检测路面湿滑程度，路面水层，冰层以及雪层。主要技术指标为：（1）路面状态检测。道路湿滑系数：0.01～1. 00 （分辨率：0.01 单位）；路面状态：干、潮、湿、霜／雪、冰、冰水混合物；报警预警：霜预警、冰预警、冰报警；（2）能见度检测，检测范围 l0m～ 2Km，精度±10%；（3）路面温度、大气温度、湿度检测。①路面温度，测量范围：-40℃～+70℃，精度：±0.3°C，分辨率 0.1℃②大气温度。测量范围：-40℃～+60℃，精度：±0.6℃，分辨率0.1℃③大气湿度，测量范围：0-98%RH，精度：2%RH（0-90%RH），5%RH（90-98%RH）④稳定性：2%RH两年以上⑤露点温度，测量范围：-40℃～+60℃；（4）风速、风向检测，风速检测范围：0. 4～65m/s，精度±0.3m/s，分辨率0. lm/s，风向检测范围：0～360°，精度±2°（5）降水强度：大雨、小雨、中雨；降水类型：雨、雪、雨加雪。雨分辨率：0.1mm/h， 雪分辩率：1cm/h。检测器能适用于野外连续不间断工作；处理能力：气象检测器能够将上述信息处理成气象参数；传送功能：气象检测器能够按规定时间在监控计算机系统轮询时发送气象参数设备机箱防护等级：IP65。设备功率≤l00W。 设备应配置以大网接口，满足网络传输需求。
</t>
    <phoneticPr fontId="1" type="noConversion"/>
  </si>
  <si>
    <t>15</t>
    <phoneticPr fontId="1" type="noConversion"/>
  </si>
  <si>
    <t>光强检测仪（含支架、立柱、避雷针、接地引线、控制箱及安装辅材）</t>
    <phoneticPr fontId="1" type="noConversion"/>
  </si>
  <si>
    <t>CO/VI检测仪（含发射/接收器（含信号处理单元）1个、反射器1个、安装支架2套、电源箱1个）</t>
    <phoneticPr fontId="1" type="noConversion"/>
  </si>
  <si>
    <t>风向测速仪（含发射/接收器探头（含信号处理单元）1个、电源箱1个）</t>
    <phoneticPr fontId="1" type="noConversion"/>
  </si>
  <si>
    <t>气象检测仪（含机箱、杆体、避雷针、接地引线及数据采集存储器、能见度检测仪、气象六要素传感器、非接触式路面状况传感器等）</t>
    <phoneticPr fontId="1" type="noConversion"/>
  </si>
  <si>
    <t xml:space="preserve">光强检测仪（含支架、立柱、避雷针、接地引线控制箱及安装辅材）
辉度计：测量范围：0~10, 000cd/m2; 电源：AC100~250V /50Hz/35W; 测量精度：±1cd/m2；示值误差：1%; 示值重复性: ≤0.1%; 光谱响应误差: ≤1%; 测量角度：-20°~+70° ; 负载阻抗：1000Ω; 输出信号保护：24V; 工作温度：-50°C ~70°C; 工作湿度：0%~100%；防护等级：IP67; 传输接口：RS485/RS422; 使用寿命: ≥50000小时；信号输出：开关量输出：满足使用功能的继电器触点；模拟量输出：4~20mA与0~6500cd/m2成正比关系；数字量输出：可选。
照度仪：测量范围：0~20000lx (0~6500cd/m2) ; 测量精度：±1cd/m2或±1Lx; 负载阻抗：1000 Ω; 输出信号保护：24V; 示值重复性: ≤0.1%; 示值误差: ≤±1%; 光谱响应误差: ≤1%; 红外响应误差: ≤1%; 紫外响应误差: ≤1%; 工作温度：-50°C ~70°C; 工作湿度：0%~100%; 防护等级：IP67; 工作电源：AC100-250V/50Hz; 传输接口：RS485/RS422; 使用寿命: ≥50000小时；信号输出：开关量输出：满足使用功能的继电器触点；模拟量输出：4~20mA与0~20000Lx (0~6500cd/m2)成正比关系；数字量输出：可选。配置加热装置。
</t>
    <phoneticPr fontId="1" type="noConversion"/>
  </si>
  <si>
    <t xml:space="preserve">风向风速仪（含发射/接收探头(含信号处理单元)1个,电源箱1个）
测量原理:超声波技术，接收信号相位差测量﹔安装方式:隧道车行方向，隧道壁右侧，3~4米高度;测量范围:-30米/秒至+30米/秒，(其它量程出厂可调）﹔测量精度:土0.1米/秒;平均时间:0.1秒~60分钟;模拟输出:满足使用功能的电流隔离输出，可输出正、反向风速，最大负载阻抗1000Ω;开关量输出:2×SPC0无源继电器触点，0.25A/125VAC，1A/30VDC，0.25A/100VDC，配置为故障报警和风向输出;通讯接口:RS232，RS485，RS422，MODBUS协议。供电电压:76~265VAC，50Hz/60Hz;环境温度:-50至+75℃;工作湿度:0-100%RH;防护等级:IP68（喷塑铝合金壳体）;CE认证:符合EMC指令89/336/EEC、低电压指令73/23/EEC要求。
</t>
    <phoneticPr fontId="1" type="noConversion"/>
  </si>
  <si>
    <t xml:space="preserve">CO/VI检测仪（含发射／接收器、含信号处理单元1个、反射器1个安装支架2套、电源箱1个）
探头距离:3米（其他距离可定制)﹔安装方式:隧道车行方向，隧道壁右侧，3～4米高度;测量范围:C0:0~300ppm;VI: K=0～25x10-3m-1(其它量程出厂可调）﹔测量精度:C0:±lppm;VI: ±0.1x10-3m-1，平均时间:0.1秒～60分钟﹔模拟量输出:2X4~20mA(2×0～20mA可选）电流隔离输出，分别对应CO和VI值，最大负载阻抗1000Ω;开关量输出:2 x SPC0无源继电器触点，25A/125VAC，1A/30VDC，0.25A/100VDC，可配置为故障报警或极限值报警;通讯接口:RS232，RS485，RS422;供电电压:76～265VAC，50Hz/60Hz;环境温度:
-50~+75℃，防护等级:IP68(喷塑铝合金壳体);工作湿度:0-100%RH;CE认证:符合EMC指令89/336/EEC、低电压指令73/23/EEC的要求
</t>
    <phoneticPr fontId="1" type="noConversion"/>
  </si>
  <si>
    <t>包9</t>
    <phoneticPr fontId="1" type="noConversion"/>
  </si>
  <si>
    <t>801-1-27-a</t>
    <phoneticPr fontId="1" type="noConversion"/>
  </si>
  <si>
    <t>电子投包机</t>
    <phoneticPr fontId="1" type="noConversion"/>
  </si>
  <si>
    <t xml:space="preserve">电子投包机
·机械密码锁连动防盗机械锁，具有百万次密码组合和防窃听功能，且设有安全 
重锁装置：当库门受到气割破坏时，重锁装置起作用，将门闩锁死，即使库门锁定机构被破坏，库门也不会被开启，有效防止金库的非法开； 
·防钻、防爆、防化学腐蚀的结构设计； 
·简化交接环节，收费员自助操作，投包后由银行直接开启金库，实现收费员同 
银行直接交接，省略了票管员清点环节，提高工作效率； 
·冗余设计，当工控机控制部分出现故障的的特殊情况下，可用专用钥匙进行紧 
急投包，确保在控制失败的情况下，仍可以进行存包的操作 （具有手动操作功能）； 
·关键部位采用防钻钢板设计； 
·防盗报警，投包机在受到非正常撞击（如：电钻）时将同时发出现场报警和网 
络报警（需在联网状态下），将报警信号及时发送到监控室，使监控员发现投包机出现异常，及时采取应对措施； 
·做到设立专人独立的 IC 工作卡和密码，进行双重身份识别，以确认使用者的身份； 
·投放口打开方式：IC 卡或键盘控制，拉动控制手柄开启投放口； 
·投放口投包方式：防钓鱼鼓轮转动单向入口，有效防止“吊包”，确保“存取分离”； 
·应急投放装置：停电或计算机控制部分故障时有紧急控制钥匙打开投放口； 
·系统母板：性能优越的低功耗嵌入式工控电脑； 
·操作系统：WINDOWS XP； 
·显示： 15 寸彩色液晶显示器或 LCD 显示器；工控计算机，P4 2.4G 以上，内存≥512MB，硬盘≥120G； 
·内置摄像头，可对所有操作进行录像，配备非接触式 IC 卡读写器； 
·内存记录保护时间：＞10000 小时； 
·红外测控装置：检测存款包是否进入保险箱； 
·打印机：热敏专业票据打印机，打印速度：不小于 90 mm（3 行）/秒； 
·每个包的存款金额：0～100，000 元； 
·超大库体容积，一次存包量 150 个以上； 
·输入电压：220V； 
·工作环境：-40℃~+65℃；相对湿度：20％-85％； 
·停电或计算机系统故障情况下，仍可进行存包的正常操作； 
·具备网路报警装置，实施监控安全状态有效提高安全保障。 
</t>
    <phoneticPr fontId="1" type="noConversion"/>
  </si>
  <si>
    <t>801-1-27</t>
    <phoneticPr fontId="1" type="noConversion"/>
  </si>
  <si>
    <t>夜间金库</t>
    <phoneticPr fontId="1" type="noConversion"/>
  </si>
  <si>
    <t>3</t>
    <phoneticPr fontId="1" type="noConversion"/>
  </si>
  <si>
    <t xml:space="preserve">夜间金库
（1）设备主控系统采用工业工控机，硬件基本配置不低于以下要求：CPU intel i3，4核，硬盘500G以上，内存4G以上；
（2）投包模块应采用全自动单向传动不可逆的滚筒式投包系统；
（3）打印机带有黑标检测，自动切纸；
（4）彩色显示器尺寸15英寸以上；
（5）金属键盘包括一个数字键盘和两个位于显示屏侧的功能键盘，均防爆、防水；
（6）视频监控系统须安装于夜间金库内部，两路以上同时监控机器正面和投包口，并留有与招标方监控中心通讯的接口；
（7）操作系统采用Win2000或WinXP；
（8）技术接口支持TCP/IP通信协议；
（9）工作卡可分为操作员卡、普通管理员卡、超级管理员卡分权限操作；
（10）保险柜容量应大于100个标准密封钱袋；
（11）可密封标准钱袋的密封方式为可编码开包既毁型锁片装置；
（12）工作环境：允许温度零下20到70摄氏度，相对湿度：20%～80%；
（13）设备为穿墙式，随机带有可照明的外墙安装金属封罩；
（14）设备主体：应包括工控主系统、全自动投包控制系统、非接触卡读卡器、打印机、金属输入键盘、彩色显示器、自带工作视频监控系统，一体式全金属保险柜体；
（15）工作卡：每台机器随机配送40张操作人员工作卡；
（16）可密封标准钱袋：每台机器随机配送40个标准钱袋。
</t>
    <phoneticPr fontId="1" type="noConversion"/>
  </si>
  <si>
    <t>片</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</si>
</sst>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b/>
      <sz val="11"/>
      <color theme="1"/>
      <name val="等线"/>
      <family val="3"/>
      <charset val="134"/>
      <scheme val="minor"/>
    </font>
    <font>
      <sz val="8"/>
      <color theme="1"/>
      <name val="等线"/>
      <family val="3"/>
      <charset val="134"/>
      <scheme val="minor"/>
    </font>
    <font>
      <b/>
      <sz val="8"/>
      <color theme="1"/>
      <name val="等线"/>
      <family val="3"/>
      <charset val="134"/>
      <scheme val="minor"/>
    </font>
    <font>
      <sz val="12"/>
      <color theme="1"/>
      <name val="等线"/>
      <family val="3"/>
      <charset val="134"/>
      <scheme val="minor"/>
    </font>
    <font>
      <sz val="8"/>
      <color theme="1"/>
      <name val="宋体"/>
      <family val="3"/>
      <charset val="134"/>
    </font>
    <font>
      <b/>
      <sz val="8"/>
      <color theme="1"/>
      <name val="宋体"/>
      <family val="3"/>
      <charset val="134"/>
    </font>
    <font>
      <sz val="12"/>
      <name val="宋体"/>
      <family val="3"/>
      <charset val="134"/>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2">
    <xf numFmtId="0" fontId="0" fillId="0" borderId="0">
      <alignment vertical="center"/>
    </xf>
    <xf numFmtId="0" fontId="8" fillId="0" borderId="0">
      <alignment vertical="center"/>
    </xf>
  </cellStyleXfs>
  <cellXfs count="54">
    <xf numFmtId="0" fontId="0" fillId="0" borderId="0" xfId="0">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2" borderId="1" xfId="0" applyFont="1" applyFill="1" applyBorder="1" applyAlignment="1">
      <alignment horizontal="center" vertical="center"/>
    </xf>
    <xf numFmtId="0" fontId="3" fillId="0" borderId="0" xfId="0" applyFont="1">
      <alignment vertical="center"/>
    </xf>
    <xf numFmtId="49" fontId="4" fillId="0" borderId="1" xfId="0" applyNumberFormat="1" applyFont="1" applyBorder="1" applyAlignment="1">
      <alignment horizontal="center" vertical="center"/>
    </xf>
    <xf numFmtId="49" fontId="3" fillId="0" borderId="1" xfId="0" applyNumberFormat="1" applyFont="1" applyBorder="1">
      <alignment vertical="center"/>
    </xf>
    <xf numFmtId="49" fontId="3" fillId="2" borderId="1" xfId="0" applyNumberFormat="1" applyFont="1" applyFill="1" applyBorder="1">
      <alignment vertical="center"/>
    </xf>
    <xf numFmtId="49" fontId="3" fillId="0" borderId="0" xfId="0" applyNumberFormat="1"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0" fontId="3" fillId="0" borderId="0" xfId="0" applyFont="1" applyAlignment="1">
      <alignment horizontal="left" vertical="center"/>
    </xf>
    <xf numFmtId="0" fontId="6" fillId="0" borderId="0" xfId="0" applyFont="1">
      <alignment vertical="center"/>
    </xf>
    <xf numFmtId="0" fontId="3" fillId="0" borderId="1" xfId="0" applyFont="1" applyBorder="1">
      <alignment vertical="center"/>
    </xf>
    <xf numFmtId="0" fontId="6" fillId="0" borderId="1" xfId="0" applyFont="1" applyBorder="1" applyAlignment="1">
      <alignment horizontal="left" vertical="center" wrapText="1"/>
    </xf>
    <xf numFmtId="49" fontId="3" fillId="2" borderId="1" xfId="0" applyNumberFormat="1" applyFont="1" applyFill="1" applyBorder="1" applyAlignment="1">
      <alignment horizontal="center" vertical="center"/>
    </xf>
    <xf numFmtId="49" fontId="3" fillId="2" borderId="6" xfId="0" applyNumberFormat="1" applyFont="1" applyFill="1" applyBorder="1">
      <alignment vertical="center"/>
    </xf>
    <xf numFmtId="0" fontId="0" fillId="0" borderId="1" xfId="0" applyBorder="1">
      <alignment vertical="center"/>
    </xf>
    <xf numFmtId="0" fontId="3" fillId="2" borderId="1" xfId="0" applyFont="1" applyFill="1" applyBorder="1" applyAlignment="1">
      <alignment vertical="center" wrapText="1"/>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3" fillId="2" borderId="1" xfId="0" applyNumberFormat="1" applyFont="1" applyFill="1" applyBorder="1" applyAlignment="1">
      <alignment vertical="center" wrapText="1"/>
    </xf>
    <xf numFmtId="0" fontId="3" fillId="0" borderId="0" xfId="0" applyFont="1" applyAlignment="1">
      <alignment vertical="center" wrapText="1"/>
    </xf>
    <xf numFmtId="0" fontId="7" fillId="0" borderId="0" xfId="0" applyFont="1" applyAlignment="1">
      <alignment horizontal="left" vertical="center"/>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49" fontId="3" fillId="2" borderId="1" xfId="0" applyNumberFormat="1"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5" fillId="3" borderId="1" xfId="0"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2" xfId="0" applyFont="1" applyBorder="1" applyAlignment="1">
      <alignment horizontal="left" vertical="center" wrapText="1"/>
    </xf>
  </cellXfs>
  <cellStyles count="2">
    <cellStyle name="常规" xfId="0" builtinId="0"/>
    <cellStyle name="常规 2" xfId="1" xr:uid="{1678EDA0-852F-47D0-B188-9C74A1B789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95250</xdr:colOff>
      <xdr:row>43</xdr:row>
      <xdr:rowOff>10833</xdr:rowOff>
    </xdr:to>
    <xdr:pic>
      <xdr:nvPicPr>
        <xdr:cNvPr id="3" name="图片 1">
          <a:extLst>
            <a:ext uri="{FF2B5EF4-FFF2-40B4-BE49-F238E27FC236}">
              <a16:creationId xmlns:a16="http://schemas.microsoft.com/office/drawing/2014/main" id="{366B668C-5559-55E8-8EF0-3D74B501F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1068050" cy="7611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46</xdr:row>
      <xdr:rowOff>0</xdr:rowOff>
    </xdr:from>
    <xdr:to>
      <xdr:col>17</xdr:col>
      <xdr:colOff>85724</xdr:colOff>
      <xdr:row>97</xdr:row>
      <xdr:rowOff>76699</xdr:rowOff>
    </xdr:to>
    <xdr:pic>
      <xdr:nvPicPr>
        <xdr:cNvPr id="4" name="图片 1">
          <a:extLst>
            <a:ext uri="{FF2B5EF4-FFF2-40B4-BE49-F238E27FC236}">
              <a16:creationId xmlns:a16="http://schemas.microsoft.com/office/drawing/2014/main" id="{CB17E316-2FF8-BE47-13AB-5660699CD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24850"/>
          <a:ext cx="11744324" cy="9306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99</xdr:row>
      <xdr:rowOff>0</xdr:rowOff>
    </xdr:from>
    <xdr:to>
      <xdr:col>19</xdr:col>
      <xdr:colOff>9525</xdr:colOff>
      <xdr:row>153</xdr:row>
      <xdr:rowOff>154519</xdr:rowOff>
    </xdr:to>
    <xdr:pic>
      <xdr:nvPicPr>
        <xdr:cNvPr id="5" name="图片 1">
          <a:extLst>
            <a:ext uri="{FF2B5EF4-FFF2-40B4-BE49-F238E27FC236}">
              <a16:creationId xmlns:a16="http://schemas.microsoft.com/office/drawing/2014/main" id="{FB7F27E4-4D8E-444A-CE2D-B816933C7F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7916525"/>
          <a:ext cx="13039725" cy="9927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156</xdr:row>
      <xdr:rowOff>0</xdr:rowOff>
    </xdr:from>
    <xdr:to>
      <xdr:col>20</xdr:col>
      <xdr:colOff>346668</xdr:colOff>
      <xdr:row>211</xdr:row>
      <xdr:rowOff>47625</xdr:rowOff>
    </xdr:to>
    <xdr:pic>
      <xdr:nvPicPr>
        <xdr:cNvPr id="6" name="图片 5">
          <a:extLst>
            <a:ext uri="{FF2B5EF4-FFF2-40B4-BE49-F238E27FC236}">
              <a16:creationId xmlns:a16="http://schemas.microsoft.com/office/drawing/2014/main" id="{33C32EDC-EC5A-4E2D-AEF2-3E32D61893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232100"/>
          <a:ext cx="14062668" cy="1000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47625</xdr:rowOff>
    </xdr:from>
    <xdr:to>
      <xdr:col>23</xdr:col>
      <xdr:colOff>455171</xdr:colOff>
      <xdr:row>72</xdr:row>
      <xdr:rowOff>17606</xdr:rowOff>
    </xdr:to>
    <xdr:pic>
      <xdr:nvPicPr>
        <xdr:cNvPr id="3" name="图片 2">
          <a:extLst>
            <a:ext uri="{FF2B5EF4-FFF2-40B4-BE49-F238E27FC236}">
              <a16:creationId xmlns:a16="http://schemas.microsoft.com/office/drawing/2014/main" id="{F909FC28-CF90-0485-0BB2-FF8439BBC113}"/>
            </a:ext>
          </a:extLst>
        </xdr:cNvPr>
        <xdr:cNvPicPr>
          <a:picLocks noChangeAspect="1"/>
        </xdr:cNvPicPr>
      </xdr:nvPicPr>
      <xdr:blipFill>
        <a:blip xmlns:r="http://schemas.openxmlformats.org/officeDocument/2006/relationships" r:embed="rId1"/>
        <a:stretch>
          <a:fillRect/>
        </a:stretch>
      </xdr:blipFill>
      <xdr:spPr>
        <a:xfrm>
          <a:off x="0" y="1495425"/>
          <a:ext cx="16228571" cy="1155238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6"/>
  <sheetViews>
    <sheetView tabSelected="1" topLeftCell="A22" zoomScale="175" zoomScaleNormal="175" workbookViewId="0">
      <selection activeCell="F27" sqref="F27"/>
    </sheetView>
  </sheetViews>
  <sheetFormatPr defaultRowHeight="14.25" x14ac:dyDescent="0.2"/>
  <cols>
    <col min="1" max="1" width="5.625" style="6" customWidth="1"/>
    <col min="2" max="2" width="10.125" style="10" customWidth="1"/>
    <col min="3" max="3" width="15.625" style="28" customWidth="1"/>
    <col min="4" max="4" width="6.75" style="17" customWidth="1"/>
    <col min="5" max="5" width="3.875" style="11" customWidth="1"/>
    <col min="6" max="6" width="6.625" style="11" customWidth="1"/>
    <col min="7" max="7" width="98.375" style="18" customWidth="1"/>
  </cols>
  <sheetData>
    <row r="1" spans="1:7" ht="16.5" customHeight="1" x14ac:dyDescent="0.2">
      <c r="A1" s="43" t="s">
        <v>12</v>
      </c>
      <c r="B1" s="43"/>
      <c r="C1" s="43"/>
      <c r="D1" s="43"/>
      <c r="E1" s="43"/>
      <c r="F1" s="43"/>
    </row>
    <row r="2" spans="1:7" s="1" customFormat="1" x14ac:dyDescent="0.2">
      <c r="A2" s="2" t="s">
        <v>5</v>
      </c>
      <c r="B2" s="7" t="s">
        <v>3</v>
      </c>
      <c r="C2" s="26" t="s">
        <v>2</v>
      </c>
      <c r="D2" s="14" t="s">
        <v>13</v>
      </c>
      <c r="E2" s="2" t="s">
        <v>0</v>
      </c>
      <c r="F2" s="2" t="s">
        <v>1</v>
      </c>
      <c r="G2" s="29" t="s">
        <v>4</v>
      </c>
    </row>
    <row r="3" spans="1:7" s="1" customFormat="1" x14ac:dyDescent="0.2">
      <c r="A3" s="46" t="s">
        <v>14</v>
      </c>
      <c r="B3" s="44" t="s">
        <v>9</v>
      </c>
      <c r="C3" s="44"/>
      <c r="D3" s="44"/>
      <c r="E3" s="44"/>
      <c r="F3" s="44"/>
      <c r="G3" s="29"/>
    </row>
    <row r="4" spans="1:7" x14ac:dyDescent="0.2">
      <c r="A4" s="47"/>
      <c r="B4" s="8" t="s">
        <v>132</v>
      </c>
      <c r="C4" s="4" t="s">
        <v>136</v>
      </c>
      <c r="D4" s="13"/>
      <c r="E4" s="3" t="s">
        <v>8</v>
      </c>
      <c r="F4" s="3">
        <v>1</v>
      </c>
      <c r="G4" s="30" t="s">
        <v>131</v>
      </c>
    </row>
    <row r="5" spans="1:7" ht="63" x14ac:dyDescent="0.2">
      <c r="A5" s="47"/>
      <c r="B5" s="8" t="s">
        <v>133</v>
      </c>
      <c r="C5" s="4" t="s">
        <v>137</v>
      </c>
      <c r="D5" s="13"/>
      <c r="E5" s="3" t="s">
        <v>8</v>
      </c>
      <c r="F5" s="3">
        <v>5</v>
      </c>
      <c r="G5" s="30" t="s">
        <v>141</v>
      </c>
    </row>
    <row r="6" spans="1:7" ht="31.5" x14ac:dyDescent="0.2">
      <c r="A6" s="47"/>
      <c r="B6" s="8" t="s">
        <v>134</v>
      </c>
      <c r="C6" s="4" t="s">
        <v>138</v>
      </c>
      <c r="D6" s="13"/>
      <c r="E6" s="3" t="s">
        <v>6</v>
      </c>
      <c r="F6" s="3">
        <v>2</v>
      </c>
      <c r="G6" s="31" t="s">
        <v>142</v>
      </c>
    </row>
    <row r="7" spans="1:7" ht="94.5" x14ac:dyDescent="0.2">
      <c r="A7" s="47"/>
      <c r="B7" s="8" t="s">
        <v>135</v>
      </c>
      <c r="C7" s="4" t="s">
        <v>90</v>
      </c>
      <c r="D7" s="13"/>
      <c r="E7" s="3" t="s">
        <v>8</v>
      </c>
      <c r="F7" s="3">
        <v>2</v>
      </c>
      <c r="G7" s="31" t="s">
        <v>143</v>
      </c>
    </row>
    <row r="8" spans="1:7" ht="42" x14ac:dyDescent="0.2">
      <c r="A8" s="47"/>
      <c r="B8" s="8" t="s">
        <v>139</v>
      </c>
      <c r="C8" s="4" t="s">
        <v>140</v>
      </c>
      <c r="D8" s="13"/>
      <c r="E8" s="3" t="s">
        <v>8</v>
      </c>
      <c r="F8" s="3">
        <v>1</v>
      </c>
      <c r="G8" s="31" t="s">
        <v>144</v>
      </c>
    </row>
    <row r="9" spans="1:7" ht="147" x14ac:dyDescent="0.2">
      <c r="A9" s="47"/>
      <c r="B9" s="8" t="s">
        <v>152</v>
      </c>
      <c r="C9" s="4" t="s">
        <v>145</v>
      </c>
      <c r="D9" s="13"/>
      <c r="E9" s="3" t="s">
        <v>8</v>
      </c>
      <c r="F9" s="3">
        <v>1</v>
      </c>
      <c r="G9" s="31" t="s">
        <v>157</v>
      </c>
    </row>
    <row r="10" spans="1:7" ht="168" x14ac:dyDescent="0.2">
      <c r="A10" s="47"/>
      <c r="B10" s="8" t="s">
        <v>150</v>
      </c>
      <c r="C10" s="4" t="s">
        <v>146</v>
      </c>
      <c r="D10" s="13"/>
      <c r="E10" s="3" t="s">
        <v>114</v>
      </c>
      <c r="F10" s="3">
        <v>31</v>
      </c>
      <c r="G10" s="31" t="s">
        <v>153</v>
      </c>
    </row>
    <row r="11" spans="1:7" ht="168" x14ac:dyDescent="0.2">
      <c r="A11" s="47"/>
      <c r="B11" s="8" t="s">
        <v>151</v>
      </c>
      <c r="C11" s="4" t="s">
        <v>147</v>
      </c>
      <c r="D11" s="13"/>
      <c r="E11" s="3" t="s">
        <v>114</v>
      </c>
      <c r="F11" s="3">
        <v>4</v>
      </c>
      <c r="G11" s="31" t="s">
        <v>154</v>
      </c>
    </row>
    <row r="12" spans="1:7" ht="31.5" x14ac:dyDescent="0.2">
      <c r="A12" s="47"/>
      <c r="B12" s="8" t="s">
        <v>101</v>
      </c>
      <c r="C12" s="4" t="s">
        <v>148</v>
      </c>
      <c r="D12" s="13"/>
      <c r="E12" s="3" t="s">
        <v>6</v>
      </c>
      <c r="F12" s="3">
        <v>130</v>
      </c>
      <c r="G12" s="31" t="s">
        <v>155</v>
      </c>
    </row>
    <row r="13" spans="1:7" ht="31.5" x14ac:dyDescent="0.2">
      <c r="A13" s="47"/>
      <c r="B13" s="8" t="s">
        <v>103</v>
      </c>
      <c r="C13" s="4" t="s">
        <v>149</v>
      </c>
      <c r="D13" s="13"/>
      <c r="E13" s="3" t="s">
        <v>6</v>
      </c>
      <c r="F13" s="3">
        <v>4</v>
      </c>
      <c r="G13" s="31" t="s">
        <v>156</v>
      </c>
    </row>
    <row r="14" spans="1:7" s="1" customFormat="1" x14ac:dyDescent="0.2">
      <c r="A14" s="47"/>
      <c r="B14" s="44" t="s">
        <v>10</v>
      </c>
      <c r="C14" s="44"/>
      <c r="D14" s="44"/>
      <c r="E14" s="44"/>
      <c r="F14" s="44"/>
      <c r="G14" s="29"/>
    </row>
    <row r="15" spans="1:7" s="1" customFormat="1" x14ac:dyDescent="0.2">
      <c r="A15" s="47"/>
      <c r="B15" s="3" t="s">
        <v>67</v>
      </c>
      <c r="C15" s="12" t="s">
        <v>70</v>
      </c>
      <c r="D15" s="3"/>
      <c r="E15" s="3" t="s">
        <v>24</v>
      </c>
      <c r="F15" s="3">
        <v>3</v>
      </c>
      <c r="G15" s="29"/>
    </row>
    <row r="16" spans="1:7" s="1" customFormat="1" x14ac:dyDescent="0.2">
      <c r="A16" s="47"/>
      <c r="B16" s="3" t="s">
        <v>68</v>
      </c>
      <c r="C16" s="12" t="s">
        <v>71</v>
      </c>
      <c r="D16" s="3"/>
      <c r="E16" s="3" t="s">
        <v>24</v>
      </c>
      <c r="F16" s="3">
        <v>12</v>
      </c>
      <c r="G16" s="29"/>
    </row>
    <row r="17" spans="1:7" s="1" customFormat="1" x14ac:dyDescent="0.2">
      <c r="A17" s="47"/>
      <c r="B17" s="3" t="s">
        <v>69</v>
      </c>
      <c r="C17" s="12" t="s">
        <v>72</v>
      </c>
      <c r="D17" s="3"/>
      <c r="E17" s="3" t="s">
        <v>8</v>
      </c>
      <c r="F17" s="3">
        <v>3</v>
      </c>
      <c r="G17" s="32" t="s">
        <v>115</v>
      </c>
    </row>
    <row r="18" spans="1:7" s="1" customFormat="1" ht="63" x14ac:dyDescent="0.2">
      <c r="A18" s="47"/>
      <c r="B18" s="3" t="s">
        <v>74</v>
      </c>
      <c r="C18" s="12" t="s">
        <v>73</v>
      </c>
      <c r="D18" s="3"/>
      <c r="E18" s="3" t="s">
        <v>8</v>
      </c>
      <c r="F18" s="3">
        <v>1</v>
      </c>
      <c r="G18" s="33" t="s">
        <v>116</v>
      </c>
    </row>
    <row r="19" spans="1:7" s="1" customFormat="1" ht="63" x14ac:dyDescent="0.2">
      <c r="A19" s="47"/>
      <c r="B19" s="3" t="s">
        <v>94</v>
      </c>
      <c r="C19" s="12" t="s">
        <v>75</v>
      </c>
      <c r="D19" s="3"/>
      <c r="E19" s="3" t="s">
        <v>8</v>
      </c>
      <c r="F19" s="3">
        <v>1</v>
      </c>
      <c r="G19" s="33" t="s">
        <v>117</v>
      </c>
    </row>
    <row r="20" spans="1:7" s="1" customFormat="1" ht="52.5" x14ac:dyDescent="0.2">
      <c r="A20" s="47"/>
      <c r="B20" s="3" t="s">
        <v>95</v>
      </c>
      <c r="C20" s="12" t="s">
        <v>76</v>
      </c>
      <c r="D20" s="3"/>
      <c r="E20" s="3" t="s">
        <v>8</v>
      </c>
      <c r="F20" s="3">
        <v>1</v>
      </c>
      <c r="G20" s="33" t="s">
        <v>118</v>
      </c>
    </row>
    <row r="21" spans="1:7" s="1" customFormat="1" ht="105" x14ac:dyDescent="0.2">
      <c r="A21" s="47"/>
      <c r="B21" s="3" t="s">
        <v>96</v>
      </c>
      <c r="C21" s="12" t="s">
        <v>77</v>
      </c>
      <c r="D21" s="3"/>
      <c r="E21" s="3" t="s">
        <v>8</v>
      </c>
      <c r="F21" s="3">
        <v>1</v>
      </c>
      <c r="G21" s="33" t="s">
        <v>119</v>
      </c>
    </row>
    <row r="22" spans="1:7" s="1" customFormat="1" x14ac:dyDescent="0.2">
      <c r="A22" s="47"/>
      <c r="B22" s="3" t="s">
        <v>97</v>
      </c>
      <c r="C22" s="12" t="s">
        <v>79</v>
      </c>
      <c r="D22" s="3"/>
      <c r="E22" s="3" t="s">
        <v>24</v>
      </c>
      <c r="F22" s="3">
        <v>18</v>
      </c>
      <c r="G22" s="29"/>
    </row>
    <row r="23" spans="1:7" s="1" customFormat="1" ht="52.5" x14ac:dyDescent="0.2">
      <c r="A23" s="47"/>
      <c r="B23" s="3" t="s">
        <v>98</v>
      </c>
      <c r="C23" s="12" t="s">
        <v>80</v>
      </c>
      <c r="D23" s="3"/>
      <c r="E23" s="3" t="s">
        <v>24</v>
      </c>
      <c r="F23" s="3">
        <v>48</v>
      </c>
      <c r="G23" s="33" t="s">
        <v>120</v>
      </c>
    </row>
    <row r="24" spans="1:7" s="1" customFormat="1" ht="94.5" x14ac:dyDescent="0.2">
      <c r="A24" s="47"/>
      <c r="B24" s="3" t="s">
        <v>99</v>
      </c>
      <c r="C24" s="12" t="s">
        <v>81</v>
      </c>
      <c r="D24" s="3"/>
      <c r="E24" s="3" t="s">
        <v>114</v>
      </c>
      <c r="F24" s="3">
        <v>112</v>
      </c>
      <c r="G24" s="33" t="s">
        <v>122</v>
      </c>
    </row>
    <row r="25" spans="1:7" s="1" customFormat="1" ht="52.5" x14ac:dyDescent="0.2">
      <c r="A25" s="47"/>
      <c r="B25" s="3" t="s">
        <v>100</v>
      </c>
      <c r="C25" s="12" t="s">
        <v>82</v>
      </c>
      <c r="D25" s="3"/>
      <c r="E25" s="3" t="s">
        <v>114</v>
      </c>
      <c r="F25" s="3">
        <v>24</v>
      </c>
      <c r="G25" s="33" t="s">
        <v>123</v>
      </c>
    </row>
    <row r="26" spans="1:7" s="1" customFormat="1" ht="52.5" x14ac:dyDescent="0.2">
      <c r="A26" s="47"/>
      <c r="B26" s="3" t="s">
        <v>102</v>
      </c>
      <c r="C26" s="12" t="s">
        <v>83</v>
      </c>
      <c r="D26" s="3"/>
      <c r="E26" s="3" t="s">
        <v>8</v>
      </c>
      <c r="F26" s="3">
        <v>433</v>
      </c>
      <c r="G26" s="33" t="s">
        <v>120</v>
      </c>
    </row>
    <row r="27" spans="1:7" s="1" customFormat="1" x14ac:dyDescent="0.2">
      <c r="A27" s="47"/>
      <c r="B27" s="3" t="s">
        <v>104</v>
      </c>
      <c r="C27" s="12" t="s">
        <v>78</v>
      </c>
      <c r="D27" s="3"/>
      <c r="E27" s="3" t="s">
        <v>8</v>
      </c>
      <c r="F27" s="3">
        <v>136</v>
      </c>
      <c r="G27" s="29" t="s">
        <v>131</v>
      </c>
    </row>
    <row r="28" spans="1:7" s="1" customFormat="1" ht="31.5" x14ac:dyDescent="0.2">
      <c r="A28" s="47"/>
      <c r="B28" s="3" t="s">
        <v>105</v>
      </c>
      <c r="C28" s="12" t="s">
        <v>84</v>
      </c>
      <c r="D28" s="3"/>
      <c r="E28" s="3" t="s">
        <v>24</v>
      </c>
      <c r="F28" s="3">
        <v>14</v>
      </c>
      <c r="G28" s="33" t="s">
        <v>124</v>
      </c>
    </row>
    <row r="29" spans="1:7" s="1" customFormat="1" ht="22.5" x14ac:dyDescent="0.2">
      <c r="A29" s="47"/>
      <c r="B29" s="3" t="s">
        <v>106</v>
      </c>
      <c r="C29" s="12" t="s">
        <v>85</v>
      </c>
      <c r="D29" s="3"/>
      <c r="E29" s="3" t="s">
        <v>8</v>
      </c>
      <c r="F29" s="3">
        <v>48</v>
      </c>
      <c r="G29" s="33" t="s">
        <v>121</v>
      </c>
    </row>
    <row r="30" spans="1:7" s="1" customFormat="1" x14ac:dyDescent="0.2">
      <c r="A30" s="47"/>
      <c r="B30" s="3" t="s">
        <v>107</v>
      </c>
      <c r="C30" s="12" t="s">
        <v>86</v>
      </c>
      <c r="D30" s="3"/>
      <c r="E30" s="3" t="s">
        <v>24</v>
      </c>
      <c r="F30" s="3">
        <v>2</v>
      </c>
      <c r="G30" s="33" t="s">
        <v>131</v>
      </c>
    </row>
    <row r="31" spans="1:7" s="1" customFormat="1" ht="367.5" x14ac:dyDescent="0.2">
      <c r="A31" s="47"/>
      <c r="B31" s="3" t="s">
        <v>108</v>
      </c>
      <c r="C31" s="12" t="s">
        <v>87</v>
      </c>
      <c r="D31" s="3"/>
      <c r="E31" s="3" t="s">
        <v>8</v>
      </c>
      <c r="F31" s="3">
        <v>2</v>
      </c>
      <c r="G31" s="33" t="s">
        <v>130</v>
      </c>
    </row>
    <row r="32" spans="1:7" s="1" customFormat="1" ht="73.5" x14ac:dyDescent="0.2">
      <c r="A32" s="47"/>
      <c r="B32" s="3" t="s">
        <v>109</v>
      </c>
      <c r="C32" s="12" t="s">
        <v>88</v>
      </c>
      <c r="D32" s="3"/>
      <c r="E32" s="3" t="s">
        <v>8</v>
      </c>
      <c r="F32" s="3">
        <v>2</v>
      </c>
      <c r="G32" s="33" t="s">
        <v>125</v>
      </c>
    </row>
    <row r="33" spans="1:7" s="1" customFormat="1" ht="147" x14ac:dyDescent="0.2">
      <c r="A33" s="47"/>
      <c r="B33" s="3" t="s">
        <v>110</v>
      </c>
      <c r="C33" s="12" t="s">
        <v>89</v>
      </c>
      <c r="D33" s="3"/>
      <c r="E33" s="3" t="s">
        <v>8</v>
      </c>
      <c r="F33" s="3">
        <v>4</v>
      </c>
      <c r="G33" s="33" t="s">
        <v>126</v>
      </c>
    </row>
    <row r="34" spans="1:7" s="1" customFormat="1" ht="231" x14ac:dyDescent="0.2">
      <c r="A34" s="47"/>
      <c r="B34" s="3" t="s">
        <v>111</v>
      </c>
      <c r="C34" s="12" t="s">
        <v>91</v>
      </c>
      <c r="D34" s="3"/>
      <c r="E34" s="3" t="s">
        <v>24</v>
      </c>
      <c r="F34" s="3">
        <v>6</v>
      </c>
      <c r="G34" s="33" t="s">
        <v>128</v>
      </c>
    </row>
    <row r="35" spans="1:7" s="1" customFormat="1" ht="189" x14ac:dyDescent="0.2">
      <c r="A35" s="47"/>
      <c r="B35" s="3" t="s">
        <v>112</v>
      </c>
      <c r="C35" s="12" t="s">
        <v>92</v>
      </c>
      <c r="D35" s="3"/>
      <c r="E35" s="3" t="s">
        <v>8</v>
      </c>
      <c r="F35" s="3">
        <v>3</v>
      </c>
      <c r="G35" s="33" t="s">
        <v>129</v>
      </c>
    </row>
    <row r="36" spans="1:7" s="1" customFormat="1" ht="147" x14ac:dyDescent="0.2">
      <c r="A36" s="47"/>
      <c r="B36" s="3" t="s">
        <v>113</v>
      </c>
      <c r="C36" s="12" t="s">
        <v>93</v>
      </c>
      <c r="D36" s="3"/>
      <c r="E36" s="3" t="s">
        <v>24</v>
      </c>
      <c r="F36" s="3">
        <v>12</v>
      </c>
      <c r="G36" s="33" t="s">
        <v>127</v>
      </c>
    </row>
    <row r="37" spans="1:7" x14ac:dyDescent="0.2">
      <c r="A37" s="44" t="s">
        <v>15</v>
      </c>
      <c r="B37" s="45" t="s">
        <v>9</v>
      </c>
      <c r="C37" s="45"/>
      <c r="D37" s="45"/>
      <c r="E37" s="45"/>
      <c r="F37" s="45"/>
      <c r="G37" s="32"/>
    </row>
    <row r="38" spans="1:7" ht="409.5" x14ac:dyDescent="0.2">
      <c r="A38" s="44"/>
      <c r="B38" s="8" t="s">
        <v>40</v>
      </c>
      <c r="C38" s="4" t="s">
        <v>45</v>
      </c>
      <c r="D38" s="13" t="s">
        <v>46</v>
      </c>
      <c r="E38" s="3" t="s">
        <v>8</v>
      </c>
      <c r="F38" s="3">
        <v>2</v>
      </c>
      <c r="G38" s="31" t="s">
        <v>38</v>
      </c>
    </row>
    <row r="39" spans="1:7" x14ac:dyDescent="0.2">
      <c r="A39" s="44"/>
      <c r="B39" s="8" t="s">
        <v>66</v>
      </c>
      <c r="C39" s="4" t="s">
        <v>39</v>
      </c>
      <c r="D39" s="15"/>
      <c r="E39" s="3" t="s">
        <v>8</v>
      </c>
      <c r="F39" s="3">
        <v>6</v>
      </c>
      <c r="G39" s="32"/>
    </row>
    <row r="40" spans="1:7" x14ac:dyDescent="0.2">
      <c r="A40" s="44"/>
      <c r="B40" s="45" t="s">
        <v>10</v>
      </c>
      <c r="C40" s="45"/>
      <c r="D40" s="45"/>
      <c r="E40" s="45"/>
      <c r="F40" s="45"/>
      <c r="G40" s="32"/>
    </row>
    <row r="41" spans="1:7" ht="22.5" x14ac:dyDescent="0.2">
      <c r="A41" s="44"/>
      <c r="B41" s="8" t="s">
        <v>40</v>
      </c>
      <c r="C41" s="4" t="s">
        <v>42</v>
      </c>
      <c r="D41" s="15" t="s">
        <v>46</v>
      </c>
      <c r="E41" s="3" t="s">
        <v>8</v>
      </c>
      <c r="F41" s="3">
        <v>3</v>
      </c>
      <c r="G41" s="53" t="s">
        <v>44</v>
      </c>
    </row>
    <row r="42" spans="1:7" ht="22.5" x14ac:dyDescent="0.2">
      <c r="A42" s="44"/>
      <c r="B42" s="8" t="s">
        <v>41</v>
      </c>
      <c r="C42" s="4" t="s">
        <v>43</v>
      </c>
      <c r="D42" s="15" t="s">
        <v>46</v>
      </c>
      <c r="E42" s="3" t="s">
        <v>8</v>
      </c>
      <c r="F42" s="3">
        <v>3</v>
      </c>
      <c r="G42" s="53"/>
    </row>
    <row r="43" spans="1:7" x14ac:dyDescent="0.2">
      <c r="A43" s="45" t="s">
        <v>16</v>
      </c>
      <c r="B43" s="45" t="s">
        <v>9</v>
      </c>
      <c r="C43" s="45"/>
      <c r="D43" s="45"/>
      <c r="E43" s="45"/>
      <c r="F43" s="45"/>
      <c r="G43" s="32"/>
    </row>
    <row r="44" spans="1:7" ht="52.5" x14ac:dyDescent="0.2">
      <c r="A44" s="45"/>
      <c r="B44" s="8" t="s">
        <v>48</v>
      </c>
      <c r="C44" s="4" t="s">
        <v>49</v>
      </c>
      <c r="D44" s="15"/>
      <c r="E44" s="3" t="s">
        <v>8</v>
      </c>
      <c r="F44" s="3">
        <v>1</v>
      </c>
      <c r="G44" s="31" t="s">
        <v>47</v>
      </c>
    </row>
    <row r="45" spans="1:7" x14ac:dyDescent="0.2">
      <c r="A45" s="45"/>
      <c r="B45" s="45" t="s">
        <v>58</v>
      </c>
      <c r="C45" s="45"/>
      <c r="D45" s="45"/>
      <c r="E45" s="45"/>
      <c r="F45" s="45"/>
      <c r="G45" s="32"/>
    </row>
    <row r="46" spans="1:7" ht="73.5" x14ac:dyDescent="0.2">
      <c r="A46" s="45"/>
      <c r="B46" s="19" t="s">
        <v>50</v>
      </c>
      <c r="C46" s="12" t="s">
        <v>53</v>
      </c>
      <c r="D46" s="3"/>
      <c r="E46" s="3" t="s">
        <v>8</v>
      </c>
      <c r="F46" s="3">
        <v>3</v>
      </c>
      <c r="G46" s="31" t="s">
        <v>54</v>
      </c>
    </row>
    <row r="47" spans="1:7" x14ac:dyDescent="0.2">
      <c r="A47" s="36" t="s">
        <v>17</v>
      </c>
      <c r="B47" s="45" t="s">
        <v>9</v>
      </c>
      <c r="C47" s="45"/>
      <c r="D47" s="45"/>
      <c r="E47" s="45"/>
      <c r="F47" s="45"/>
      <c r="G47" s="32"/>
    </row>
    <row r="48" spans="1:7" x14ac:dyDescent="0.2">
      <c r="A48" s="37"/>
      <c r="B48" s="3" t="s">
        <v>19</v>
      </c>
      <c r="C48" s="13" t="s">
        <v>25</v>
      </c>
      <c r="D48" s="15"/>
      <c r="E48" s="3" t="s">
        <v>8</v>
      </c>
      <c r="F48" s="3">
        <v>2</v>
      </c>
      <c r="G48" s="20" t="s">
        <v>28</v>
      </c>
    </row>
    <row r="49" spans="1:7" x14ac:dyDescent="0.2">
      <c r="A49" s="37"/>
      <c r="B49" s="3" t="s">
        <v>22</v>
      </c>
      <c r="C49" s="13" t="s">
        <v>26</v>
      </c>
      <c r="D49" s="15"/>
      <c r="E49" s="3" t="s">
        <v>8</v>
      </c>
      <c r="F49" s="3">
        <v>1</v>
      </c>
      <c r="G49" s="20" t="s">
        <v>28</v>
      </c>
    </row>
    <row r="50" spans="1:7" x14ac:dyDescent="0.2">
      <c r="A50" s="37"/>
      <c r="B50" s="3" t="s">
        <v>30</v>
      </c>
      <c r="C50" s="13" t="s">
        <v>20</v>
      </c>
      <c r="D50" s="15"/>
      <c r="E50" s="3" t="s">
        <v>8</v>
      </c>
      <c r="F50" s="3">
        <v>4</v>
      </c>
      <c r="G50" s="20" t="s">
        <v>29</v>
      </c>
    </row>
    <row r="51" spans="1:7" x14ac:dyDescent="0.2">
      <c r="A51" s="37"/>
      <c r="B51" s="3" t="s">
        <v>31</v>
      </c>
      <c r="C51" s="13" t="s">
        <v>20</v>
      </c>
      <c r="D51" s="15"/>
      <c r="E51" s="3" t="s">
        <v>8</v>
      </c>
      <c r="F51" s="3">
        <v>4</v>
      </c>
      <c r="G51" s="20" t="s">
        <v>34</v>
      </c>
    </row>
    <row r="52" spans="1:7" x14ac:dyDescent="0.2">
      <c r="A52" s="37"/>
      <c r="B52" s="3" t="s">
        <v>32</v>
      </c>
      <c r="C52" s="13" t="s">
        <v>20</v>
      </c>
      <c r="D52" s="15"/>
      <c r="E52" s="3" t="s">
        <v>8</v>
      </c>
      <c r="F52" s="3">
        <v>6</v>
      </c>
      <c r="G52" s="20" t="s">
        <v>35</v>
      </c>
    </row>
    <row r="53" spans="1:7" x14ac:dyDescent="0.2">
      <c r="A53" s="37"/>
      <c r="B53" s="3" t="s">
        <v>33</v>
      </c>
      <c r="C53" s="13" t="s">
        <v>20</v>
      </c>
      <c r="D53" s="15"/>
      <c r="E53" s="3" t="s">
        <v>8</v>
      </c>
      <c r="F53" s="3">
        <v>4</v>
      </c>
      <c r="G53" s="20" t="s">
        <v>36</v>
      </c>
    </row>
    <row r="54" spans="1:7" x14ac:dyDescent="0.2">
      <c r="A54" s="50"/>
      <c r="B54" s="3" t="s">
        <v>21</v>
      </c>
      <c r="C54" s="13" t="s">
        <v>27</v>
      </c>
      <c r="D54" s="15"/>
      <c r="E54" s="3" t="s">
        <v>8</v>
      </c>
      <c r="F54" s="3">
        <v>1</v>
      </c>
      <c r="G54" s="20" t="s">
        <v>37</v>
      </c>
    </row>
    <row r="55" spans="1:7" x14ac:dyDescent="0.2">
      <c r="A55" s="36" t="s">
        <v>18</v>
      </c>
      <c r="B55" s="51" t="s">
        <v>9</v>
      </c>
      <c r="C55" s="52"/>
      <c r="D55" s="52"/>
      <c r="E55" s="52"/>
      <c r="F55" s="52"/>
      <c r="G55" s="32"/>
    </row>
    <row r="56" spans="1:7" ht="22.5" x14ac:dyDescent="0.2">
      <c r="A56" s="37"/>
      <c r="B56" s="9" t="s">
        <v>64</v>
      </c>
      <c r="C56" s="24" t="s">
        <v>56</v>
      </c>
      <c r="D56" s="16"/>
      <c r="E56" s="5" t="s">
        <v>8</v>
      </c>
      <c r="F56" s="5">
        <v>4</v>
      </c>
      <c r="G56" s="41" t="s">
        <v>63</v>
      </c>
    </row>
    <row r="57" spans="1:7" ht="22.5" x14ac:dyDescent="0.2">
      <c r="A57" s="37"/>
      <c r="B57" s="22" t="s">
        <v>65</v>
      </c>
      <c r="C57" s="24" t="s">
        <v>62</v>
      </c>
      <c r="D57" s="16"/>
      <c r="E57" s="5" t="s">
        <v>8</v>
      </c>
      <c r="F57" s="5">
        <v>1</v>
      </c>
      <c r="G57" s="42"/>
    </row>
    <row r="58" spans="1:7" x14ac:dyDescent="0.2">
      <c r="A58" s="37"/>
      <c r="B58" s="48" t="s">
        <v>10</v>
      </c>
      <c r="C58" s="49"/>
      <c r="D58" s="49"/>
      <c r="E58" s="49"/>
      <c r="F58" s="49"/>
      <c r="G58" s="34"/>
    </row>
    <row r="59" spans="1:7" ht="22.5" x14ac:dyDescent="0.2">
      <c r="A59" s="37"/>
      <c r="B59" s="9" t="s">
        <v>55</v>
      </c>
      <c r="C59" s="24" t="s">
        <v>56</v>
      </c>
      <c r="D59" s="16"/>
      <c r="E59" s="5" t="s">
        <v>8</v>
      </c>
      <c r="F59" s="5">
        <v>20</v>
      </c>
      <c r="G59" s="41" t="s">
        <v>57</v>
      </c>
    </row>
    <row r="60" spans="1:7" x14ac:dyDescent="0.2">
      <c r="A60" s="37"/>
      <c r="B60" s="9" t="s">
        <v>59</v>
      </c>
      <c r="C60" s="24" t="s">
        <v>60</v>
      </c>
      <c r="D60" s="16"/>
      <c r="E60" s="5" t="s">
        <v>8</v>
      </c>
      <c r="F60" s="5">
        <v>1</v>
      </c>
      <c r="G60" s="42"/>
    </row>
    <row r="61" spans="1:7" x14ac:dyDescent="0.2">
      <c r="A61" s="36" t="s">
        <v>158</v>
      </c>
      <c r="B61" s="38" t="s">
        <v>9</v>
      </c>
      <c r="C61" s="39"/>
      <c r="D61" s="39"/>
      <c r="E61" s="39"/>
      <c r="F61" s="39"/>
      <c r="G61" s="32"/>
    </row>
    <row r="62" spans="1:7" s="23" customFormat="1" x14ac:dyDescent="0.2">
      <c r="A62" s="37"/>
      <c r="B62" s="3" t="s">
        <v>51</v>
      </c>
      <c r="C62" s="12" t="s">
        <v>166</v>
      </c>
      <c r="D62" s="3"/>
      <c r="E62" s="3" t="s">
        <v>176</v>
      </c>
      <c r="F62" s="3">
        <v>4000</v>
      </c>
      <c r="G62" s="35"/>
    </row>
    <row r="63" spans="1:7" s="23" customFormat="1" ht="220.5" x14ac:dyDescent="0.2">
      <c r="A63" s="37"/>
      <c r="B63" s="3" t="s">
        <v>159</v>
      </c>
      <c r="C63" s="12" t="s">
        <v>172</v>
      </c>
      <c r="D63" s="3"/>
      <c r="E63" s="3" t="s">
        <v>8</v>
      </c>
      <c r="F63" s="3">
        <v>4</v>
      </c>
      <c r="G63" s="20" t="s">
        <v>178</v>
      </c>
    </row>
    <row r="64" spans="1:7" s="23" customFormat="1" ht="220.5" x14ac:dyDescent="0.2">
      <c r="A64" s="37"/>
      <c r="B64" s="21" t="s">
        <v>171</v>
      </c>
      <c r="C64" s="24" t="s">
        <v>173</v>
      </c>
      <c r="D64" s="16"/>
      <c r="E64" s="3" t="s">
        <v>8</v>
      </c>
      <c r="F64" s="3">
        <v>2</v>
      </c>
      <c r="G64" s="34" t="s">
        <v>179</v>
      </c>
    </row>
    <row r="65" spans="1:7" s="23" customFormat="1" ht="178.5" x14ac:dyDescent="0.2">
      <c r="A65" s="37"/>
      <c r="B65" s="9" t="s">
        <v>177</v>
      </c>
      <c r="C65" s="24" t="s">
        <v>174</v>
      </c>
      <c r="D65" s="16"/>
      <c r="E65" s="3" t="s">
        <v>8</v>
      </c>
      <c r="F65" s="3">
        <v>16</v>
      </c>
      <c r="G65" s="34" t="s">
        <v>180</v>
      </c>
    </row>
    <row r="66" spans="1:7" s="23" customFormat="1" ht="105" x14ac:dyDescent="0.2">
      <c r="A66" s="37"/>
      <c r="B66" s="9" t="s">
        <v>52</v>
      </c>
      <c r="C66" s="24" t="s">
        <v>175</v>
      </c>
      <c r="D66" s="16"/>
      <c r="E66" s="3" t="s">
        <v>8</v>
      </c>
      <c r="F66" s="3">
        <v>8</v>
      </c>
      <c r="G66" s="34" t="s">
        <v>181</v>
      </c>
    </row>
    <row r="67" spans="1:7" s="23" customFormat="1" x14ac:dyDescent="0.2">
      <c r="A67" s="37"/>
      <c r="B67" s="9"/>
      <c r="C67" s="24"/>
      <c r="D67" s="16"/>
      <c r="E67" s="5"/>
      <c r="F67" s="5"/>
      <c r="G67" s="34"/>
    </row>
    <row r="68" spans="1:7" s="23" customFormat="1" x14ac:dyDescent="0.2">
      <c r="A68" s="37"/>
      <c r="B68" s="40" t="s">
        <v>10</v>
      </c>
      <c r="C68" s="40"/>
      <c r="D68" s="40"/>
      <c r="E68" s="40"/>
      <c r="F68" s="40"/>
      <c r="G68" s="34"/>
    </row>
    <row r="69" spans="1:7" s="23" customFormat="1" ht="126" x14ac:dyDescent="0.2">
      <c r="A69" s="37"/>
      <c r="B69" s="21" t="s">
        <v>159</v>
      </c>
      <c r="C69" s="27" t="s">
        <v>163</v>
      </c>
      <c r="D69" s="21"/>
      <c r="E69" s="21" t="s">
        <v>8</v>
      </c>
      <c r="F69" s="21" t="s">
        <v>167</v>
      </c>
      <c r="G69" s="34" t="s">
        <v>169</v>
      </c>
    </row>
    <row r="70" spans="1:7" s="23" customFormat="1" ht="210" x14ac:dyDescent="0.2">
      <c r="A70" s="37"/>
      <c r="B70" s="21" t="s">
        <v>160</v>
      </c>
      <c r="C70" s="27" t="s">
        <v>164</v>
      </c>
      <c r="D70" s="21"/>
      <c r="E70" s="21" t="s">
        <v>8</v>
      </c>
      <c r="F70" s="21" t="s">
        <v>168</v>
      </c>
      <c r="G70" s="34" t="s">
        <v>170</v>
      </c>
    </row>
    <row r="71" spans="1:7" s="23" customFormat="1" x14ac:dyDescent="0.2">
      <c r="A71" s="37"/>
      <c r="B71" s="9" t="s">
        <v>161</v>
      </c>
      <c r="C71" s="24" t="s">
        <v>165</v>
      </c>
      <c r="D71" s="16"/>
      <c r="E71" s="5" t="s">
        <v>6</v>
      </c>
      <c r="F71" s="5">
        <v>16</v>
      </c>
      <c r="G71" s="34" t="s">
        <v>131</v>
      </c>
    </row>
    <row r="72" spans="1:7" s="23" customFormat="1" x14ac:dyDescent="0.2">
      <c r="A72" s="37"/>
      <c r="B72" s="9" t="s">
        <v>162</v>
      </c>
      <c r="C72" s="24" t="s">
        <v>166</v>
      </c>
      <c r="D72" s="16"/>
      <c r="E72" s="5" t="s">
        <v>236</v>
      </c>
      <c r="F72" s="5">
        <v>2400</v>
      </c>
      <c r="G72" s="34"/>
    </row>
    <row r="73" spans="1:7" x14ac:dyDescent="0.2">
      <c r="A73" s="36" t="s">
        <v>182</v>
      </c>
      <c r="B73" s="38" t="s">
        <v>9</v>
      </c>
      <c r="C73" s="39"/>
      <c r="D73" s="39"/>
      <c r="E73" s="39"/>
      <c r="F73" s="39"/>
      <c r="G73" s="32"/>
    </row>
    <row r="74" spans="1:7" s="23" customFormat="1" x14ac:dyDescent="0.2">
      <c r="A74" s="37"/>
      <c r="B74" s="3" t="s">
        <v>96</v>
      </c>
      <c r="C74" s="12" t="s">
        <v>188</v>
      </c>
      <c r="D74" s="3"/>
      <c r="E74" s="3" t="s">
        <v>194</v>
      </c>
      <c r="F74" s="3">
        <v>1</v>
      </c>
      <c r="G74" s="35" t="s">
        <v>61</v>
      </c>
    </row>
    <row r="75" spans="1:7" s="23" customFormat="1" ht="56.25" x14ac:dyDescent="0.2">
      <c r="A75" s="37"/>
      <c r="B75" s="3" t="s">
        <v>189</v>
      </c>
      <c r="C75" s="12" t="s">
        <v>183</v>
      </c>
      <c r="D75" s="3" t="s">
        <v>200</v>
      </c>
      <c r="E75" s="3" t="s">
        <v>199</v>
      </c>
      <c r="F75" s="3">
        <f>9326</f>
        <v>9326</v>
      </c>
      <c r="G75" s="20" t="s">
        <v>195</v>
      </c>
    </row>
    <row r="76" spans="1:7" s="23" customFormat="1" ht="45" x14ac:dyDescent="0.2">
      <c r="A76" s="37"/>
      <c r="B76" s="3" t="s">
        <v>190</v>
      </c>
      <c r="C76" s="24" t="s">
        <v>184</v>
      </c>
      <c r="D76" s="5" t="s">
        <v>200</v>
      </c>
      <c r="E76" s="3" t="s">
        <v>199</v>
      </c>
      <c r="F76" s="3">
        <f>2000</f>
        <v>2000</v>
      </c>
      <c r="G76" s="34" t="s">
        <v>196</v>
      </c>
    </row>
    <row r="77" spans="1:7" s="23" customFormat="1" ht="33.75" x14ac:dyDescent="0.2">
      <c r="A77" s="37"/>
      <c r="B77" s="21" t="s">
        <v>191</v>
      </c>
      <c r="C77" s="24" t="s">
        <v>185</v>
      </c>
      <c r="D77" s="16"/>
      <c r="E77" s="3" t="s">
        <v>8</v>
      </c>
      <c r="F77" s="3">
        <v>24</v>
      </c>
      <c r="G77" s="34" t="s">
        <v>197</v>
      </c>
    </row>
    <row r="78" spans="1:7" s="23" customFormat="1" x14ac:dyDescent="0.2">
      <c r="A78" s="37"/>
      <c r="B78" s="21" t="s">
        <v>192</v>
      </c>
      <c r="C78" s="24" t="s">
        <v>186</v>
      </c>
      <c r="D78" s="16"/>
      <c r="E78" s="3" t="s">
        <v>6</v>
      </c>
      <c r="F78" s="3">
        <v>48</v>
      </c>
      <c r="G78" s="41" t="s">
        <v>198</v>
      </c>
    </row>
    <row r="79" spans="1:7" s="23" customFormat="1" x14ac:dyDescent="0.2">
      <c r="A79" s="37"/>
      <c r="B79" s="21" t="s">
        <v>193</v>
      </c>
      <c r="C79" s="24" t="s">
        <v>187</v>
      </c>
      <c r="D79" s="16"/>
      <c r="E79" s="5" t="s">
        <v>6</v>
      </c>
      <c r="F79" s="5">
        <v>48</v>
      </c>
      <c r="G79" s="42"/>
    </row>
    <row r="80" spans="1:7" x14ac:dyDescent="0.2">
      <c r="A80" s="36" t="s">
        <v>201</v>
      </c>
      <c r="B80" s="38" t="s">
        <v>9</v>
      </c>
      <c r="C80" s="39"/>
      <c r="D80" s="39"/>
      <c r="E80" s="39"/>
      <c r="F80" s="39"/>
      <c r="G80" s="32"/>
    </row>
    <row r="81" spans="1:7" s="23" customFormat="1" ht="409.5" x14ac:dyDescent="0.2">
      <c r="A81" s="37"/>
      <c r="B81" s="3" t="s">
        <v>207</v>
      </c>
      <c r="C81" s="12" t="s">
        <v>202</v>
      </c>
      <c r="D81" s="3"/>
      <c r="E81" s="3" t="s">
        <v>8</v>
      </c>
      <c r="F81" s="3">
        <v>1</v>
      </c>
      <c r="G81" s="20" t="s">
        <v>212</v>
      </c>
    </row>
    <row r="82" spans="1:7" s="23" customFormat="1" ht="367.5" x14ac:dyDescent="0.2">
      <c r="A82" s="37"/>
      <c r="B82" s="3" t="s">
        <v>208</v>
      </c>
      <c r="C82" s="12" t="s">
        <v>203</v>
      </c>
      <c r="D82" s="3"/>
      <c r="E82" s="3" t="s">
        <v>8</v>
      </c>
      <c r="F82" s="3">
        <v>2</v>
      </c>
      <c r="G82" s="20" t="s">
        <v>213</v>
      </c>
    </row>
    <row r="83" spans="1:7" s="23" customFormat="1" ht="367.5" x14ac:dyDescent="0.2">
      <c r="A83" s="37"/>
      <c r="B83" s="3" t="s">
        <v>209</v>
      </c>
      <c r="C83" s="24" t="s">
        <v>204</v>
      </c>
      <c r="D83" s="16"/>
      <c r="E83" s="3" t="s">
        <v>8</v>
      </c>
      <c r="F83" s="3">
        <v>2</v>
      </c>
      <c r="G83" s="34" t="s">
        <v>214</v>
      </c>
    </row>
    <row r="84" spans="1:7" s="23" customFormat="1" ht="210" x14ac:dyDescent="0.2">
      <c r="A84" s="37"/>
      <c r="B84" s="21" t="s">
        <v>210</v>
      </c>
      <c r="C84" s="24" t="s">
        <v>205</v>
      </c>
      <c r="D84" s="16"/>
      <c r="E84" s="3" t="s">
        <v>8</v>
      </c>
      <c r="F84" s="3">
        <v>6</v>
      </c>
      <c r="G84" s="34" t="s">
        <v>215</v>
      </c>
    </row>
    <row r="85" spans="1:7" s="23" customFormat="1" ht="399" x14ac:dyDescent="0.2">
      <c r="A85" s="37"/>
      <c r="B85" s="21" t="s">
        <v>211</v>
      </c>
      <c r="C85" s="24" t="s">
        <v>206</v>
      </c>
      <c r="D85" s="16"/>
      <c r="E85" s="3" t="s">
        <v>8</v>
      </c>
      <c r="F85" s="3">
        <v>6</v>
      </c>
      <c r="G85" s="34" t="s">
        <v>216</v>
      </c>
    </row>
    <row r="86" spans="1:7" s="23" customFormat="1" x14ac:dyDescent="0.2">
      <c r="A86" s="37"/>
      <c r="B86" s="9"/>
      <c r="C86" s="24"/>
      <c r="D86" s="16"/>
      <c r="E86" s="5"/>
      <c r="F86" s="5"/>
      <c r="G86" s="34"/>
    </row>
    <row r="87" spans="1:7" s="23" customFormat="1" x14ac:dyDescent="0.2">
      <c r="A87" s="37"/>
      <c r="B87" s="40" t="s">
        <v>10</v>
      </c>
      <c r="C87" s="40"/>
      <c r="D87" s="40"/>
      <c r="E87" s="40"/>
      <c r="F87" s="40"/>
      <c r="G87" s="34"/>
    </row>
    <row r="88" spans="1:7" s="23" customFormat="1" ht="105" x14ac:dyDescent="0.2">
      <c r="A88" s="37"/>
      <c r="B88" s="21" t="s">
        <v>217</v>
      </c>
      <c r="C88" s="25" t="s">
        <v>224</v>
      </c>
      <c r="D88" s="21"/>
      <c r="E88" s="21" t="s">
        <v>8</v>
      </c>
      <c r="F88" s="21" t="s">
        <v>23</v>
      </c>
      <c r="G88" s="34" t="s">
        <v>219</v>
      </c>
    </row>
    <row r="89" spans="1:7" s="23" customFormat="1" ht="105" x14ac:dyDescent="0.2">
      <c r="A89" s="37"/>
      <c r="B89" s="21" t="s">
        <v>208</v>
      </c>
      <c r="C89" s="25" t="s">
        <v>221</v>
      </c>
      <c r="D89" s="21"/>
      <c r="E89" s="21" t="s">
        <v>7</v>
      </c>
      <c r="F89" s="21" t="s">
        <v>220</v>
      </c>
      <c r="G89" s="34" t="s">
        <v>225</v>
      </c>
    </row>
    <row r="90" spans="1:7" s="23" customFormat="1" ht="63" x14ac:dyDescent="0.2">
      <c r="A90" s="37"/>
      <c r="B90" s="9" t="s">
        <v>210</v>
      </c>
      <c r="C90" s="24" t="s">
        <v>223</v>
      </c>
      <c r="D90" s="16"/>
      <c r="E90" s="5" t="s">
        <v>7</v>
      </c>
      <c r="F90" s="5">
        <v>42</v>
      </c>
      <c r="G90" s="34" t="s">
        <v>226</v>
      </c>
    </row>
    <row r="91" spans="1:7" s="23" customFormat="1" ht="73.5" x14ac:dyDescent="0.2">
      <c r="A91" s="37"/>
      <c r="B91" s="9" t="s">
        <v>218</v>
      </c>
      <c r="C91" s="24" t="s">
        <v>222</v>
      </c>
      <c r="D91" s="16"/>
      <c r="E91" s="5" t="s">
        <v>8</v>
      </c>
      <c r="F91" s="5">
        <v>48</v>
      </c>
      <c r="G91" s="34" t="s">
        <v>227</v>
      </c>
    </row>
    <row r="92" spans="1:7" x14ac:dyDescent="0.2">
      <c r="A92" s="36" t="s">
        <v>228</v>
      </c>
      <c r="B92" s="38" t="s">
        <v>9</v>
      </c>
      <c r="C92" s="39"/>
      <c r="D92" s="39"/>
      <c r="E92" s="39"/>
      <c r="F92" s="39"/>
      <c r="G92" s="32"/>
    </row>
    <row r="93" spans="1:7" s="23" customFormat="1" ht="304.5" x14ac:dyDescent="0.2">
      <c r="A93" s="37"/>
      <c r="B93" s="3" t="s">
        <v>229</v>
      </c>
      <c r="C93" s="12" t="s">
        <v>230</v>
      </c>
      <c r="D93" s="3"/>
      <c r="E93" s="3" t="s">
        <v>8</v>
      </c>
      <c r="F93" s="3">
        <v>1</v>
      </c>
      <c r="G93" s="20" t="s">
        <v>231</v>
      </c>
    </row>
    <row r="94" spans="1:7" s="23" customFormat="1" x14ac:dyDescent="0.2">
      <c r="A94" s="37"/>
      <c r="B94" s="9"/>
      <c r="C94" s="24"/>
      <c r="D94" s="16"/>
      <c r="E94" s="5"/>
      <c r="F94" s="5"/>
      <c r="G94" s="34"/>
    </row>
    <row r="95" spans="1:7" s="23" customFormat="1" x14ac:dyDescent="0.2">
      <c r="A95" s="37"/>
      <c r="B95" s="40" t="s">
        <v>10</v>
      </c>
      <c r="C95" s="40"/>
      <c r="D95" s="40"/>
      <c r="E95" s="40"/>
      <c r="F95" s="40"/>
      <c r="G95" s="34"/>
    </row>
    <row r="96" spans="1:7" s="23" customFormat="1" ht="199.5" x14ac:dyDescent="0.2">
      <c r="A96" s="37"/>
      <c r="B96" s="21" t="s">
        <v>232</v>
      </c>
      <c r="C96" s="25" t="s">
        <v>233</v>
      </c>
      <c r="D96" s="21"/>
      <c r="E96" s="21" t="s">
        <v>8</v>
      </c>
      <c r="F96" s="21" t="s">
        <v>234</v>
      </c>
      <c r="G96" s="34" t="s">
        <v>235</v>
      </c>
    </row>
  </sheetData>
  <mergeCells count="30">
    <mergeCell ref="G41:G42"/>
    <mergeCell ref="G56:G57"/>
    <mergeCell ref="G59:G60"/>
    <mergeCell ref="B68:F68"/>
    <mergeCell ref="A55:A60"/>
    <mergeCell ref="A47:A54"/>
    <mergeCell ref="B55:F55"/>
    <mergeCell ref="B40:F40"/>
    <mergeCell ref="G78:G79"/>
    <mergeCell ref="A80:A91"/>
    <mergeCell ref="B87:F87"/>
    <mergeCell ref="A1:F1"/>
    <mergeCell ref="A37:A42"/>
    <mergeCell ref="B37:F37"/>
    <mergeCell ref="B3:F3"/>
    <mergeCell ref="B14:F14"/>
    <mergeCell ref="A3:A36"/>
    <mergeCell ref="A43:A46"/>
    <mergeCell ref="B45:F45"/>
    <mergeCell ref="B43:F43"/>
    <mergeCell ref="B47:F47"/>
    <mergeCell ref="B58:F58"/>
    <mergeCell ref="A61:A72"/>
    <mergeCell ref="B61:F61"/>
    <mergeCell ref="A92:A96"/>
    <mergeCell ref="B92:F92"/>
    <mergeCell ref="B95:F95"/>
    <mergeCell ref="A73:A79"/>
    <mergeCell ref="B73:F73"/>
    <mergeCell ref="B80:F80"/>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4756-3EDA-4D17-854F-96952C027AFE}">
  <dimension ref="A1"/>
  <sheetViews>
    <sheetView topLeftCell="A61" workbookViewId="0">
      <selection activeCell="Z203" sqref="Z203"/>
    </sheetView>
  </sheetViews>
  <sheetFormatPr defaultRowHeight="14.25" x14ac:dyDescent="0.2"/>
  <sheetData>
    <row r="1" spans="1:1" x14ac:dyDescent="0.2">
      <c r="A1" t="s">
        <v>10</v>
      </c>
    </row>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
  <sheetViews>
    <sheetView topLeftCell="A10" workbookViewId="0">
      <selection activeCell="Z46" sqref="Z46"/>
    </sheetView>
  </sheetViews>
  <sheetFormatPr defaultRowHeight="14.25" x14ac:dyDescent="0.2"/>
  <sheetData>
    <row r="9" spans="1:1" x14ac:dyDescent="0.2">
      <c r="A9" t="s">
        <v>11</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技术要求</vt:lpstr>
      <vt:lpstr>桓集综合控制台图纸</vt:lpstr>
      <vt:lpstr>11m 12m路灯参考图纸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2023-04-26T05:23:04Z</dcterms:created>
  <dcterms:modified xsi:type="dcterms:W3CDTF">2023-06-13T07:47:08Z</dcterms:modified>
</cp:coreProperties>
</file>